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table" sheetId="1" r:id="rId1"/>
    <sheet name="director compensation table-1" sheetId="2" r:id="rId2"/>
    <sheet name="base salary" sheetId="3" r:id="rId3"/>
    <sheet name="base salary-1" sheetId="4" r:id="rId4"/>
    <sheet name="base salary-2" sheetId="5" r:id="rId5"/>
    <sheet name="longterm incentive compens" sheetId="6" r:id="rId6"/>
    <sheet name="fiscal 2014 performance sh" sheetId="7" r:id="rId7"/>
    <sheet name="fiscal 2014 performance sh-1" sheetId="8" r:id="rId8"/>
    <sheet name="summary compensation table" sheetId="9" r:id="rId9"/>
    <sheet name="all other compensation" sheetId="10" r:id="rId10"/>
    <sheet name="grants of planbased awards" sheetId="11" r:id="rId11"/>
    <sheet name="fiscal yearend" sheetId="12" r:id="rId12"/>
    <sheet name="fiscal yearend-1" sheetId="13" r:id="rId13"/>
    <sheet name="option exercises and stock" sheetId="14" r:id="rId14"/>
    <sheet name="nonqualified deferred comp" sheetId="15" r:id="rId15"/>
    <sheet name="potential payments upon te" sheetId="16" r:id="rId16"/>
    <sheet name="directors and executive of" sheetId="17" r:id="rId17"/>
    <sheet name="directors and executive of-1" sheetId="18" r:id="rId18"/>
    <sheet name="audit and nonaudit fees" sheetId="19" r:id="rId19"/>
    <sheet name="audit and nonaudit fees-1" sheetId="20" r:id="rId20"/>
    <sheet name="audit and nonaudit fees-2" sheetId="21" r:id="rId21"/>
  </sheets>
  <definedNames/>
  <calcPr fullCalcOnLoad="1"/>
</workbook>
</file>

<file path=xl/sharedStrings.xml><?xml version="1.0" encoding="utf-8"?>
<sst xmlns="http://schemas.openxmlformats.org/spreadsheetml/2006/main" count="608" uniqueCount="275">
  <si>
    <t>Director Compensation Table</t>
  </si>
  <si>
    <t>Name</t>
  </si>
  <si>
    <t>Fees Earned orPaid in Cash($)</t>
  </si>
  <si>
    <t>StockAwards($)(1)</t>
  </si>
  <si>
    <t>All OtherCompensation($)(2)</t>
  </si>
  <si>
    <t>Total($)</t>
  </si>
  <si>
    <t>Melvin D. Booth</t>
  </si>
  <si>
    <t>Don M. Bailey (3)</t>
  </si>
  <si>
    <t>David R. Carlucci</t>
  </si>
  <si>
    <t>J. Martin Carroll</t>
  </si>
  <si>
    <t>Diane H. Gulyas</t>
  </si>
  <si>
    <t>Nancy S. Lurker (4)</t>
  </si>
  <si>
    <t>JoAnn A. Reed</t>
  </si>
  <si>
    <t>Angus C. Russell</t>
  </si>
  <si>
    <t>Virgil D. Thompson</t>
  </si>
  <si>
    <t>Kneeland C. Youngblood, M.D.</t>
  </si>
  <si>
    <t>Joseph A. Zaccagnino</t>
  </si>
  <si>
    <t>Revenue for Four Prior Quarters ending   December 25, 2015              ($ Millions)</t>
  </si>
  <si>
    <t>Market Capitalization as of February 16, 2016              ($ Millions)</t>
  </si>
  <si>
    <t>75th Percentile</t>
  </si>
  <si>
    <t>Median</t>
  </si>
  <si>
    <t>25th Percentile</t>
  </si>
  <si>
    <t>Mallinckrodt</t>
  </si>
  <si>
    <t>Mallinckrodt Percentile</t>
  </si>
  <si>
    <t>50%</t>
  </si>
  <si>
    <t>14%</t>
  </si>
  <si>
    <t>Base Salary</t>
  </si>
  <si>
    <t>NEO Annual Base Salaries and Adjustments During Fiscal 2016</t>
  </si>
  <si>
    <t>Initial Salary</t>
  </si>
  <si>
    <t>Ending Salary</t>
  </si>
  <si>
    <t>Change</t>
  </si>
  <si>
    <t>Mark Trudeau</t>
  </si>
  <si>
    <t>$0 / 0%</t>
  </si>
  <si>
    <t>Matthew Harbaugh</t>
  </si>
  <si>
    <t>$40,000 / 7.5%</t>
  </si>
  <si>
    <t>Frank Scholz</t>
  </si>
  <si>
    <t>$30,000 / 7.0%</t>
  </si>
  <si>
    <t>Hugh O’Neill</t>
  </si>
  <si>
    <t>Gary Phillips</t>
  </si>
  <si>
    <t>Measure</t>
  </si>
  <si>
    <t>Weighting</t>
  </si>
  <si>
    <t>Threshold(50% Payout)</t>
  </si>
  <si>
    <t>Target(100%Payout)</t>
  </si>
  <si>
    <t>Maximum(200%Payout)</t>
  </si>
  <si>
    <t>Fiscal2016 Results(1)</t>
  </si>
  <si>
    <t>Weighted
Average
Funding</t>
  </si>
  <si>
    <t>Adjusted EPS(1)</t>
  </si>
  <si>
    <t>52.0%</t>
  </si>
  <si>
    <t>Net Sales Revenue
(in millions)(1)</t>
  </si>
  <si>
    <t>30%</t>
  </si>
  <si>
    <t>35.0%</t>
  </si>
  <si>
    <t>Free Cash Flow
(in millions)(1)</t>
  </si>
  <si>
    <t>20%</t>
  </si>
  <si>
    <t>40.0%</t>
  </si>
  <si>
    <t>127.0%</t>
  </si>
  <si>
    <t>Target and Corporate Multiplier</t>
  </si>
  <si>
    <t>Individual Modifier</t>
  </si>
  <si>
    <t>Final 2016GlobalBonus PlanPayout</t>
  </si>
  <si>
    <t>Target BonusOpportunity</t>
  </si>
  <si>
    <t>x</t>
  </si>
  <si>
    <t>Multiplier</t>
  </si>
  <si>
    <t>PreliminaryPayout</t>
  </si>
  <si>
    <t>127%</t>
  </si>
  <si>
    <t>100%</t>
  </si>
  <si>
    <t>110%</t>
  </si>
  <si>
    <t>125%</t>
  </si>
  <si>
    <t>90%</t>
  </si>
  <si>
    <t>Long-Term Incentive Compensation</t>
  </si>
  <si>
    <t>Target($)</t>
  </si>
  <si>
    <t>Target Number ofPerformanceUnits (#)</t>
  </si>
  <si>
    <t>Number of StockOptions (#)</t>
  </si>
  <si>
    <t>Number ofRestricted Units (#)</t>
  </si>
  <si>
    <t>Fiscal 2014 Performance Share Awards Results</t>
  </si>
  <si>
    <t>FY2014 Performance Share Awards Results</t>
  </si>
  <si>
    <t>Financial Objectives</t>
  </si>
  <si>
    <t>Threshold     (50% Awarded)</t>
  </si>
  <si>
    <t>Target         (100% Awarded)</t>
  </si>
  <si>
    <t>Maximum   (200% Awarded)</t>
  </si>
  <si>
    <t>Performance Result</t>
  </si>
  <si>
    <t>Payout %</t>
  </si>
  <si>
    <t>Adjusted EBITDA Margin (50% weight)</t>
  </si>
  <si>
    <t>19%</t>
  </si>
  <si>
    <t>21.5%</t>
  </si>
  <si>
    <t>24%</t>
  </si>
  <si>
    <t>43.8%</t>
  </si>
  <si>
    <t>200% Maximum</t>
  </si>
  <si>
    <t>Relative Total Return to Shareholders                 (50% weight)</t>
  </si>
  <si>
    <t>25th Percentile</t>
  </si>
  <si>
    <t>50th Percentile (Median)</t>
  </si>
  <si>
    <t>76th Percentile</t>
  </si>
  <si>
    <t>FY2014 Performance Share Awards Grants and Payouts</t>
  </si>
  <si>
    <t>Shares Granted</t>
  </si>
  <si>
    <t>Shares to Payout at 200%</t>
  </si>
  <si>
    <t>SUMMARY COMPENSATION TABLE</t>
  </si>
  <si>
    <t>Name and Principal Position</t>
  </si>
  <si>
    <t>FiscalYear</t>
  </si>
  <si>
    <t>Salary($)</t>
  </si>
  <si>
    <t>Bonus($) (1)</t>
  </si>
  <si>
    <t>StockAwards($)(2)</t>
  </si>
  <si>
    <t>OptionAwards($)(2)</t>
  </si>
  <si>
    <t>Non-EquityIncentive PlanCompensation($)(3)</t>
  </si>
  <si>
    <t>All OtherCompensation($)(4)</t>
  </si>
  <si>
    <t>Mark C. Trudeau</t>
  </si>
  <si>
    <t>2016</t>
  </si>
  <si>
    <t>—</t>
  </si>
  <si>
    <t>President and
Chief Executive Officer</t>
  </si>
  <si>
    <t>2015</t>
  </si>
  <si>
    <t>2014</t>
  </si>
  <si>
    <t>Matthew K. Harbaugh</t>
  </si>
  <si>
    <t>Executive Vice President and
Chief Financial Officer</t>
  </si>
  <si>
    <t>Executive Vice President of
Global Operations and President, Specialty Generics</t>
  </si>
  <si>
    <t>Hugh M. O’Neill</t>
  </si>
  <si>
    <t>Executive Vice President and
President, Auto Immune and Rare Diseases</t>
  </si>
  <si>
    <t>Gary M. Phillips</t>
  </si>
  <si>
    <t>Executive Vice President and
Chief Strategy Officer</t>
  </si>
  <si>
    <t>ALL OTHER COMPENSATION</t>
  </si>
  <si>
    <t>Contributionsto RetirementSavings Plan($)</t>
  </si>
  <si>
    <t>Credits toSupple-mentalSavings Plan($)</t>
  </si>
  <si>
    <t>Contributionsto EmployeeStock PurchasePlan($)</t>
  </si>
  <si>
    <t>Relocation Benefits ($)</t>
  </si>
  <si>
    <t>International / Expatriate Assignments($)</t>
  </si>
  <si>
    <t>Executive Physicals ($)</t>
  </si>
  <si>
    <t>Executive Financial Planning($)</t>
  </si>
  <si>
    <t>TaxReimburse-mentPayments($)</t>
  </si>
  <si>
    <t>(4)  (5)</t>
  </si>
  <si>
    <t>(2) (3)</t>
  </si>
  <si>
    <t>GRANTS OF PLAN-BASED AWARDS</t>
  </si>
  <si>
    <t>GrantDate</t>
  </si>
  <si>
    <t>Date ofCommit-teeAction</t>
  </si>
  <si>
    <t>Estimated Future PayoutsUnder Non-EquityIncentive Plan Awards(1)</t>
  </si>
  <si>
    <t>Estimated Future PayoutsUnder EquityIncentive Plan Awards(2)</t>
  </si>
  <si>
    <t>All otherStockAwards:Number ofShares ofStock orUnits(#)</t>
  </si>
  <si>
    <t>All otherOptionAwards:Number ofSecuritiesUnder-lyingOptions(#)</t>
  </si>
  <si>
    <t>Exercise orBase Priceof OptionAwards($/Sh)</t>
  </si>
  <si>
    <t>Grant DateFairValue ofStock andOptionAwards($)(3)</t>
  </si>
  <si>
    <t>Threshold($)</t>
  </si>
  <si>
    <t>Maximum($)</t>
  </si>
  <si>
    <t>Threshold(#)</t>
  </si>
  <si>
    <t>Target(#)</t>
  </si>
  <si>
    <t>Maximum(#)</t>
  </si>
  <si>
    <t>GBP</t>
  </si>
  <si>
    <t>PSUs</t>
  </si>
  <si>
    <t>1/4/2016</t>
  </si>
  <si>
    <t>11/18/2015</t>
  </si>
  <si>
    <t>RSUs</t>
  </si>
  <si>
    <t>RSU</t>
  </si>
  <si>
    <t>11/18/2016</t>
  </si>
  <si>
    <t>Options</t>
  </si>
  <si>
    <t>FISCAL YEAR-END</t>
  </si>
  <si>
    <t>Option Awards</t>
  </si>
  <si>
    <t>Stock Awards</t>
  </si>
  <si>
    <t>Number ofSecuritiesUnderlyingUnexercisedOptions(#)Exercisable</t>
  </si>
  <si>
    <t>Number ofSecuritiesUnderlyingUnexercisedOptions       (#)Unexercisable</t>
  </si>
  <si>
    <t>OptionExercisePrice($)</t>
  </si>
  <si>
    <t>OptionExpirationDate</t>
  </si>
  <si>
    <t>Number ofShares or Unitsof Stock ThatHave Not Vested(#)</t>
  </si>
  <si>
    <t>Market Valueof Shares orUnits of StockThat Have NotVested($)</t>
  </si>
  <si>
    <t>EquityIncentivePlan Awards:Number ofUnearnedShares,Units orOther RightsThat Have Not Vested(#)</t>
  </si>
  <si>
    <t>EquityIncentivePlan Awards:Market or Payout Value ofUnearned Shares, Units or Other RightsThat Have NotVested($)</t>
  </si>
  <si>
    <t>1/31/2022</t>
  </si>
  <si>
    <t>12/2/2022</t>
  </si>
  <si>
    <t>6/30/2023</t>
  </si>
  <si>
    <t>1/1/2024</t>
  </si>
  <si>
    <t>1/2/2025</t>
  </si>
  <si>
    <t>1/4/2026</t>
  </si>
  <si>
    <t>11/30/2021</t>
  </si>
  <si>
    <t>3/31/2024</t>
  </si>
  <si>
    <t>OPTION EXERCISES AND STOCK VESTED</t>
  </si>
  <si>
    <t>Number ofSharesAcquired onExercise(#)</t>
  </si>
  <si>
    <t>ValueRealizedon Exercise($)</t>
  </si>
  <si>
    <t>Number ofShares Acquiredon Vesting(#)</t>
  </si>
  <si>
    <t>Value Realizedon Vesting($)</t>
  </si>
  <si>
    <t>__</t>
  </si>
  <si>
    <t>NON-QUALIFIED DEFERRED COMPENSATION</t>
  </si>
  <si>
    <t>ExecutiveContributionsin Last FY
($)(1)</t>
  </si>
  <si>
    <t>RegistrantContributionsin Last FY
($)(2)</t>
  </si>
  <si>
    <t>AggregateEarnings(Loss) inLast FY
($)(3)</t>
  </si>
  <si>
    <t>AggregateWithdrawals /Distributions($)</t>
  </si>
  <si>
    <t>AggregateBalance atLast FYE
($)(4)</t>
  </si>
  <si>
    <t>POTENTIAL PAYMENTS UPON TERMINATION</t>
  </si>
  <si>
    <t>Name and Termination  Scenario</t>
  </si>
  <si>
    <t>CashSeverance($)</t>
  </si>
  <si>
    <t>Bonus($)</t>
  </si>
  <si>
    <t>OptionAwards($)</t>
  </si>
  <si>
    <t>StockAwards($)</t>
  </si>
  <si>
    <t>WelfareBenefits andOutplacement($)</t>
  </si>
  <si>
    <t>Cutback(1)($)</t>
  </si>
  <si>
    <t>Involuntary Termination (other than for cause)</t>
  </si>
  <si>
    <t>Involuntary Termination (for cause)</t>
  </si>
  <si>
    <t>Voluntary Termination</t>
  </si>
  <si>
    <t>Death or Disability</t>
  </si>
  <si>
    <t>Change in Control Termination</t>
  </si>
  <si>
    <t>Directors and Executive Officers</t>
  </si>
  <si>
    <t>Name of Beneficial Owner</t>
  </si>
  <si>
    <t>Number of MallinckrodtOrdinary SharesBeneficially Owned</t>
  </si>
  <si>
    <t>PercentageOwnership</t>
  </si>
  <si>
    <t>Melvin D. Booth(1)</t>
  </si>
  <si>
    <t>*</t>
  </si>
  <si>
    <t>David R. Carlucci(2)</t>
  </si>
  <si>
    <t>J. Martin Carroll(2)</t>
  </si>
  <si>
    <t>Diane H. Gulyas(2)</t>
  </si>
  <si>
    <t>JoAnn A. Reed(2)</t>
  </si>
  <si>
    <t>Angus C. Russell(2)</t>
  </si>
  <si>
    <t>Virgil D. Thompson(2)</t>
  </si>
  <si>
    <t>Mark C. Trudeau(3)</t>
  </si>
  <si>
    <t>Kneeland C. Youngblood, M.D.(2)</t>
  </si>
  <si>
    <t>Joseph A. Zaccagnino(2)</t>
  </si>
  <si>
    <t>Matthew Harbaugh(4)</t>
  </si>
  <si>
    <t>Frank Scholz(5)</t>
  </si>
  <si>
    <t>Hugh M. O’Neill(6)</t>
  </si>
  <si>
    <t>Gary M. Phillips(7)</t>
  </si>
  <si>
    <t>All directors and executive officers as a group (20 persons)(8)</t>
  </si>
  <si>
    <t>Other Beneficial Owners</t>
  </si>
  <si>
    <t>The Vanguard Group(9) 
100 Vanguard Blvd.
Malvern, Pennsylvania 19355</t>
  </si>
  <si>
    <t>9.3%</t>
  </si>
  <si>
    <t>Paulson &amp; Co., Inc.(10) 
1251 Avenue of the Americas
New York, New York 10020</t>
  </si>
  <si>
    <t>8.0%</t>
  </si>
  <si>
    <t>BlackRock Inc.(11)
55 East 52nd Street
New York, New York 10022</t>
  </si>
  <si>
    <t>6.9%</t>
  </si>
  <si>
    <t>T. Rowe Price Associates, Inc.(12)
P.O. Box 89000
Baltimore, Maryland 21289</t>
  </si>
  <si>
    <t>5.1%</t>
  </si>
  <si>
    <t>Audit and Non-Audit Fees</t>
  </si>
  <si>
    <t>Fiscal 2015</t>
  </si>
  <si>
    <t>Fiscal 2016</t>
  </si>
  <si>
    <t>Audit Fees</t>
  </si>
  <si>
    <t>Audit-Related Fees</t>
  </si>
  <si>
    <t>Tax Fees</t>
  </si>
  <si>
    <t>All Other Fees</t>
  </si>
  <si>
    <t>Total</t>
  </si>
  <si>
    <t>136(1)</t>
  </si>
  <si>
    <t>Not applicable</t>
  </si>
  <si>
    <t>Section 136(1) applies where the constitution of a company requires a director to hold a specific share qualification. This section is being disapplied as the Articles previously disapplied the statutory default under Table A requiring a minimum shareholding qualification for directors.</t>
  </si>
  <si>
    <t>144(3) and 144(4)</t>
  </si>
  <si>
    <t>99 to 102 and104 to 105</t>
  </si>
  <si>
    <t>Sections 144(3) and 144(4) deal with the appointment of directors. This section is being disapplied as the matter is already provided for in Articles 99 to 102 and 104 to 105.</t>
  </si>
  <si>
    <t>148(2)</t>
  </si>
  <si>
    <t>98 and 103</t>
  </si>
  <si>
    <t>Section 148(2) deals with how the office of a director may be vacated before the end of the appointed term. This section is being disapplied as the matter is already provided for in Articles 98 and 103.</t>
  </si>
  <si>
    <t>158 to 165 (excluding 161(7) which is not applicable to the Company)</t>
  </si>
  <si>
    <t>87 to 97 and106 to 115</t>
  </si>
  <si>
    <t>Sections 158 to 165 deal with a board’s power of management and delegation, the appointment of a managing director, the establishment of board committee and matters relating to board procedure. These sections are being disapplied as such matters are already provided for in Articles 87 to 97 and 106 to 115. The previous disapplication of the ability to appoint alternate directors has been retained.</t>
  </si>
  <si>
    <t>178(2)</t>
  </si>
  <si>
    <t>Section 178(2) deals with the convening of extraordinary general meetings by shareholders holding 50% or more of the paid up share capital of the Company. This section is being disapplied as the manner in which general meetings may be convened by members is addressed in Article 34, including the ability of shareholders holding 10% or more of the paid up share capital of the Company to requisition the board to convene such a meeting.</t>
  </si>
  <si>
    <t>180(5), 181(1) and 181(6)</t>
  </si>
  <si>
    <t>37 and 38</t>
  </si>
  <si>
    <t>Sections 180(5), 181(1) and 181(6) deal with how notices of general meetings are given and who is entitled to receive such notices. These sections are being disapplied as such matters are already provided for in Articles 37 and 38.</t>
  </si>
  <si>
    <t>182(2), (4) and (5)</t>
  </si>
  <si>
    <t>44 and 45</t>
  </si>
  <si>
    <t>Sections 182(2), (4) and (5) deal with the quorum requirements for a general meeting of a company. These sections are being disapplied as the matter is already provided for in Articles 44 and 45.</t>
  </si>
  <si>
    <t>183(3)</t>
  </si>
  <si>
    <t>Section 183(3) is being disapplied as otherwise it would prohibit the appointment of multiple proxies which is expressly permitted by Article 7.</t>
  </si>
  <si>
    <t>186(c)</t>
  </si>
  <si>
    <t>Section 186(c) deals with two aspects of the business of the annual general meeting (appointment of auditors and declaring of dividends) which are already provided for in Article 39.</t>
  </si>
  <si>
    <t>187 and 188</t>
  </si>
  <si>
    <t>39 to 80</t>
  </si>
  <si>
    <t>Sections 187(2) - (8) and 188(2) - (8) deal with the conduct of general meetings and voting at such meetings. These sections are being disapplied as provision for such matters are already provided for in Articles 39 to 80</t>
  </si>
  <si>
    <t>218(1), (3), (4) and (5)</t>
  </si>
  <si>
    <t>134 to 139</t>
  </si>
  <si>
    <t>Sections 218(1), (3), (4) and (5) deal with the service of notice on members of a company. These sections are being disapplied as the matter is already provided for in Articles 134 to 139.</t>
  </si>
  <si>
    <t>229(1), 230 and 1113</t>
  </si>
  <si>
    <t>90 to 94</t>
  </si>
  <si>
    <t>Sections 229(1), 230 and 1113 deal with potential conflicting interests of directors. These sections are being disapplied as the matter is provided for in Articles 90 to 94.</t>
  </si>
  <si>
    <t>338(5) and (6) and 339(7)</t>
  </si>
  <si>
    <t>Sections 338(5) and (6) and 339(7) deal with delivery of statutory financial statements via the website of a company and by using electronic communications. These sections are being disapplied as such matters are already provided for in Article 127.</t>
  </si>
  <si>
    <t>618(1)(b)</t>
  </si>
  <si>
    <t>Section 618(1)(b) deals with the distribution of property on a winding up of a company. This section is being disapplied as the matter is already provided for in Article 140.</t>
  </si>
  <si>
    <t>620(8)</t>
  </si>
  <si>
    <t>Section 620(8) stipulates the timeframe for claiming dividends. This section is being disapplied as the matter is already provided for in Article 126.</t>
  </si>
  <si>
    <t>99 to 101</t>
  </si>
  <si>
    <t>Section 1090 deals with the rotation of directors. This section is being disapplied as such matter is provided for in Articles 99 to 101.</t>
  </si>
  <si>
    <t>1092(2) and (3)</t>
  </si>
  <si>
    <t>82, 83 and 92</t>
  </si>
  <si>
    <t>Sections 1092 deals with the remuneration of directors. This section is being disapplied as this matter is already provided for in Articles 82, 83 and 92.</t>
  </si>
  <si>
    <t>1093 and 193(1)</t>
  </si>
  <si>
    <t>Section 1093 deals with written resolutions of members. This section is being disapplied as this matter is already provided for in Article 80.</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</si>
</sst>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_(\$* #,##0.00_);_(\$* \(#,##0.00\);_(\$* \-??_);_(@_)"/>
    <numFmt numFmtId="168" formatCode="\(#,##0_);[RED]\(#,##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Alignment="1">
      <alignment horizontal="center"/>
    </xf>
    <xf numFmtId="165" fontId="0" fillId="0" borderId="0" xfId="0" applyNumberFormat="1" applyAlignment="1">
      <alignment horizontal="right"/>
    </xf>
    <xf numFmtId="166" fontId="0" fillId="0" borderId="0" xfId="0" applyNumberFormat="1" applyAlignment="1">
      <alignment horizontal="center"/>
    </xf>
    <xf numFmtId="164" fontId="0" fillId="0" borderId="0" xfId="0" applyFont="1" applyAlignment="1">
      <alignment horizontal="center"/>
    </xf>
    <xf numFmtId="164" fontId="2" fillId="0" borderId="0" xfId="0" applyFont="1" applyBorder="1" applyAlignment="1">
      <alignment horizontal="center"/>
    </xf>
    <xf numFmtId="164" fontId="2" fillId="0" borderId="0" xfId="0" applyFont="1" applyBorder="1" applyAlignment="1">
      <alignment horizontal="center" wrapText="1"/>
    </xf>
    <xf numFmtId="167" fontId="0" fillId="0" borderId="0" xfId="0" applyNumberFormat="1" applyAlignment="1">
      <alignment horizontal="center"/>
    </xf>
    <xf numFmtId="164" fontId="0" fillId="0" borderId="0" xfId="0" applyFont="1" applyAlignment="1">
      <alignment horizontal="right"/>
    </xf>
    <xf numFmtId="164" fontId="0" fillId="0" borderId="0" xfId="0" applyFont="1" applyAlignment="1">
      <alignment wrapText="1"/>
    </xf>
    <xf numFmtId="164" fontId="0" fillId="0" borderId="0" xfId="0" applyFont="1" applyBorder="1" applyAlignment="1">
      <alignment horizontal="center"/>
    </xf>
    <xf numFmtId="165" fontId="0" fillId="0" borderId="0" xfId="0" applyNumberFormat="1" applyAlignment="1">
      <alignment horizontal="center"/>
    </xf>
    <xf numFmtId="168" fontId="0" fillId="0" borderId="0" xfId="0" applyNumberFormat="1" applyAlignment="1">
      <alignment horizontal="center"/>
    </xf>
    <xf numFmtId="168" fontId="0" fillId="0" borderId="0" xfId="0" applyNumberFormat="1" applyAlignment="1">
      <alignment horizontal="right"/>
    </xf>
    <xf numFmtId="169" fontId="0" fillId="0" borderId="0" xfId="0" applyNumberFormat="1" applyAlignment="1">
      <alignment horizontal="right"/>
    </xf>
    <xf numFmtId="164" fontId="3" fillId="0" borderId="0" xfId="0" applyFont="1" applyAlignment="1">
      <alignment/>
    </xf>
    <xf numFmtId="166" fontId="0" fillId="0" borderId="0" xfId="0" applyNumberFormat="1" applyBorder="1" applyAlignment="1">
      <alignment horizontal="right"/>
    </xf>
    <xf numFmtId="165" fontId="0" fillId="0" borderId="0" xfId="0" applyNumberFormat="1" applyBorder="1" applyAlignment="1">
      <alignment horizontal="right"/>
    </xf>
    <xf numFmtId="164" fontId="0" fillId="0" borderId="0" xfId="0" applyFont="1" applyBorder="1" applyAlignment="1">
      <alignment horizontal="righ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7"/>
  <sheetViews>
    <sheetView tabSelected="1" workbookViewId="0" topLeftCell="A1">
      <selection activeCell="A1" sqref="A1"/>
    </sheetView>
  </sheetViews>
  <sheetFormatPr defaultColWidth="8.00390625" defaultRowHeight="15"/>
  <cols>
    <col min="1" max="1" width="28.7109375" style="0" customWidth="1"/>
    <col min="2" max="2" width="8.7109375" style="0" customWidth="1"/>
    <col min="3" max="3" width="29.7109375" style="0" customWidth="1"/>
    <col min="4" max="4" width="8.7109375" style="0" customWidth="1"/>
    <col min="5" max="5" width="17.7109375" style="0" customWidth="1"/>
    <col min="6" max="6" width="8.7109375" style="0" customWidth="1"/>
    <col min="7" max="7" width="27.7109375" style="0" customWidth="1"/>
    <col min="8" max="8" width="8.7109375" style="0" customWidth="1"/>
    <col min="9" max="9" width="10.7109375" style="0" customWidth="1"/>
    <col min="10" max="16384" width="8.7109375" style="0" customWidth="1"/>
  </cols>
  <sheetData>
    <row r="2" spans="1:6" ht="15">
      <c r="A2" s="1" t="s">
        <v>0</v>
      </c>
      <c r="B2" s="1"/>
      <c r="C2" s="1"/>
      <c r="D2" s="1"/>
      <c r="E2" s="1"/>
      <c r="F2" s="1"/>
    </row>
    <row r="4" spans="1:9" ht="15">
      <c r="A4" s="2"/>
      <c r="B4" s="2"/>
      <c r="C4" s="2"/>
      <c r="D4" s="2"/>
      <c r="E4" s="2"/>
      <c r="F4" s="2"/>
      <c r="G4" s="2"/>
      <c r="H4" s="2"/>
      <c r="I4" s="2"/>
    </row>
    <row r="6" spans="1:9" ht="15">
      <c r="A6" s="3" t="s">
        <v>1</v>
      </c>
      <c r="C6" s="4" t="s">
        <v>2</v>
      </c>
      <c r="E6" s="4" t="s">
        <v>3</v>
      </c>
      <c r="G6" s="4" t="s">
        <v>4</v>
      </c>
      <c r="I6" s="4" t="s">
        <v>5</v>
      </c>
    </row>
    <row r="7" spans="1:9" ht="15">
      <c r="A7" t="s">
        <v>6</v>
      </c>
      <c r="C7" s="5">
        <v>160000</v>
      </c>
      <c r="E7" s="5">
        <v>407000</v>
      </c>
      <c r="G7" s="5">
        <v>0</v>
      </c>
      <c r="I7" s="5">
        <v>567000</v>
      </c>
    </row>
    <row r="8" spans="1:9" ht="15">
      <c r="A8" t="s">
        <v>7</v>
      </c>
      <c r="C8" s="5">
        <v>57500</v>
      </c>
      <c r="E8" s="5">
        <v>0</v>
      </c>
      <c r="G8" s="5">
        <v>0</v>
      </c>
      <c r="I8" s="5">
        <v>57500</v>
      </c>
    </row>
    <row r="9" spans="1:9" ht="15">
      <c r="A9" t="s">
        <v>8</v>
      </c>
      <c r="C9" s="5">
        <v>120000</v>
      </c>
      <c r="E9" s="5">
        <v>295000</v>
      </c>
      <c r="G9" s="5">
        <v>0</v>
      </c>
      <c r="I9" s="5">
        <v>415000</v>
      </c>
    </row>
    <row r="10" spans="1:9" ht="15">
      <c r="A10" t="s">
        <v>9</v>
      </c>
      <c r="C10" s="5">
        <v>120000</v>
      </c>
      <c r="E10" s="5">
        <v>295000</v>
      </c>
      <c r="G10" s="5">
        <v>2500</v>
      </c>
      <c r="I10" s="5">
        <v>417500</v>
      </c>
    </row>
    <row r="11" spans="1:9" ht="15">
      <c r="A11" t="s">
        <v>10</v>
      </c>
      <c r="C11" s="5">
        <v>105000</v>
      </c>
      <c r="E11" s="5">
        <v>295000</v>
      </c>
      <c r="G11" s="5">
        <v>2500</v>
      </c>
      <c r="I11" s="5">
        <v>402500</v>
      </c>
    </row>
    <row r="12" spans="1:9" ht="15">
      <c r="A12" t="s">
        <v>11</v>
      </c>
      <c r="C12" s="5">
        <v>86538</v>
      </c>
      <c r="E12" s="5">
        <v>225000</v>
      </c>
      <c r="G12" s="5">
        <v>0</v>
      </c>
      <c r="I12" s="5">
        <v>311538</v>
      </c>
    </row>
    <row r="13" spans="1:9" ht="15">
      <c r="A13" t="s">
        <v>12</v>
      </c>
      <c r="C13" s="5">
        <v>125000</v>
      </c>
      <c r="E13" s="5">
        <v>295000</v>
      </c>
      <c r="G13" s="5">
        <v>0</v>
      </c>
      <c r="I13" s="5">
        <v>420000</v>
      </c>
    </row>
    <row r="14" spans="1:9" ht="15">
      <c r="A14" t="s">
        <v>13</v>
      </c>
      <c r="C14" s="5">
        <v>112962</v>
      </c>
      <c r="E14" s="5">
        <v>295000</v>
      </c>
      <c r="G14" s="5">
        <v>0</v>
      </c>
      <c r="I14" s="5">
        <v>407962</v>
      </c>
    </row>
    <row r="15" spans="1:9" ht="15">
      <c r="A15" t="s">
        <v>14</v>
      </c>
      <c r="C15" s="5">
        <v>105000</v>
      </c>
      <c r="E15" s="5">
        <v>295000</v>
      </c>
      <c r="G15" s="5">
        <v>0</v>
      </c>
      <c r="I15" s="5">
        <v>400000</v>
      </c>
    </row>
    <row r="16" spans="1:9" ht="15">
      <c r="A16" t="s">
        <v>15</v>
      </c>
      <c r="C16" s="5">
        <v>110000</v>
      </c>
      <c r="E16" s="5">
        <v>295000</v>
      </c>
      <c r="G16" s="5">
        <v>2500</v>
      </c>
      <c r="I16" s="5">
        <v>407500</v>
      </c>
    </row>
    <row r="17" spans="1:9" ht="15">
      <c r="A17" t="s">
        <v>16</v>
      </c>
      <c r="C17" s="5">
        <v>120000</v>
      </c>
      <c r="E17" s="5">
        <v>295000</v>
      </c>
      <c r="G17" s="5">
        <v>2500</v>
      </c>
      <c r="I17" s="5">
        <v>417500</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1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8" width="10.7109375" style="0" customWidth="1"/>
    <col min="19" max="20" width="8.7109375" style="0" customWidth="1"/>
    <col min="21" max="21" width="10.7109375" style="0" customWidth="1"/>
    <col min="22" max="23" width="8.7109375" style="0" customWidth="1"/>
    <col min="24" max="24" width="10.7109375" style="0" customWidth="1"/>
    <col min="25" max="25" width="8.7109375" style="0" customWidth="1"/>
    <col min="26" max="27" width="10.7109375" style="0" customWidth="1"/>
    <col min="28" max="16384" width="8.7109375" style="0" customWidth="1"/>
  </cols>
  <sheetData>
    <row r="2" spans="1:6" ht="15">
      <c r="A2" s="1" t="s">
        <v>115</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3" t="s">
        <v>1</v>
      </c>
      <c r="B6" s="8" t="s">
        <v>116</v>
      </c>
      <c r="C6" s="8"/>
      <c r="E6" s="8" t="s">
        <v>117</v>
      </c>
      <c r="F6" s="8"/>
      <c r="H6" s="8" t="s">
        <v>118</v>
      </c>
      <c r="I6" s="8"/>
      <c r="K6" s="8" t="s">
        <v>119</v>
      </c>
      <c r="L6" s="8"/>
      <c r="M6" s="2"/>
      <c r="N6" s="2"/>
      <c r="O6" s="8" t="s">
        <v>120</v>
      </c>
      <c r="P6" s="8"/>
      <c r="R6" s="8" t="s">
        <v>121</v>
      </c>
      <c r="S6" s="8"/>
      <c r="U6" s="8" t="s">
        <v>122</v>
      </c>
      <c r="V6" s="8"/>
      <c r="X6" s="8" t="s">
        <v>123</v>
      </c>
      <c r="Y6" s="8"/>
      <c r="AA6" s="8" t="s">
        <v>5</v>
      </c>
      <c r="AB6" s="8"/>
    </row>
    <row r="7" spans="1:27" ht="15">
      <c r="A7" t="s">
        <v>102</v>
      </c>
      <c r="B7" s="5">
        <v>15796</v>
      </c>
      <c r="E7" s="5">
        <v>101003</v>
      </c>
      <c r="H7" s="11"/>
      <c r="K7" s="2"/>
      <c r="L7" s="2"/>
      <c r="M7" s="2"/>
      <c r="N7" s="2"/>
      <c r="O7" s="5">
        <v>7594</v>
      </c>
      <c r="Q7" s="15">
        <v>-1</v>
      </c>
      <c r="R7" s="5">
        <v>3783</v>
      </c>
      <c r="U7" s="5">
        <v>14629</v>
      </c>
      <c r="X7" s="5">
        <v>16535</v>
      </c>
      <c r="Z7" s="11" t="s">
        <v>124</v>
      </c>
      <c r="AA7" s="5">
        <v>159340</v>
      </c>
    </row>
    <row r="8" spans="1:27" ht="15">
      <c r="A8" t="s">
        <v>108</v>
      </c>
      <c r="B8" s="5">
        <v>15714</v>
      </c>
      <c r="E8" s="5">
        <v>33604</v>
      </c>
      <c r="H8" s="5">
        <v>2906</v>
      </c>
      <c r="K8" s="2"/>
      <c r="L8" s="2"/>
      <c r="M8" s="2"/>
      <c r="N8" s="2"/>
      <c r="O8" s="11"/>
      <c r="R8" s="2"/>
      <c r="S8" s="2"/>
      <c r="U8" s="5">
        <v>15052</v>
      </c>
      <c r="X8" s="11"/>
      <c r="AA8" s="5">
        <v>67276</v>
      </c>
    </row>
    <row r="9" spans="1:27" ht="15">
      <c r="A9" t="s">
        <v>35</v>
      </c>
      <c r="B9" s="5">
        <v>18696</v>
      </c>
      <c r="E9" s="5">
        <v>44301</v>
      </c>
      <c r="H9" s="5">
        <v>3750</v>
      </c>
      <c r="K9" s="2"/>
      <c r="L9" s="2"/>
      <c r="M9" s="2"/>
      <c r="N9" s="2"/>
      <c r="O9" s="5">
        <v>9768</v>
      </c>
      <c r="Q9" s="15">
        <v>-1</v>
      </c>
      <c r="R9" s="5">
        <v>3444</v>
      </c>
      <c r="U9" s="5">
        <v>14560</v>
      </c>
      <c r="X9" s="5">
        <v>4820</v>
      </c>
      <c r="Z9" s="15">
        <v>-5</v>
      </c>
      <c r="AA9" s="5">
        <v>99339</v>
      </c>
    </row>
    <row r="10" spans="1:27" ht="15">
      <c r="A10" t="s">
        <v>111</v>
      </c>
      <c r="B10" s="5">
        <v>13431</v>
      </c>
      <c r="E10" s="5">
        <v>69838</v>
      </c>
      <c r="H10" s="11"/>
      <c r="K10" s="2"/>
      <c r="L10" s="2"/>
      <c r="M10" s="2"/>
      <c r="N10" s="2"/>
      <c r="O10" s="11"/>
      <c r="R10" s="5">
        <v>2200</v>
      </c>
      <c r="U10" s="5">
        <v>14710</v>
      </c>
      <c r="X10" s="5">
        <v>4453</v>
      </c>
      <c r="Z10" s="15">
        <v>-4</v>
      </c>
      <c r="AA10" s="5">
        <v>104632</v>
      </c>
    </row>
    <row r="11" spans="1:27" ht="15">
      <c r="A11" t="s">
        <v>113</v>
      </c>
      <c r="B11" s="5">
        <v>15900</v>
      </c>
      <c r="E11" s="5">
        <v>68886</v>
      </c>
      <c r="H11" s="11"/>
      <c r="K11" s="5">
        <v>89191</v>
      </c>
      <c r="M11" s="16">
        <v>-2</v>
      </c>
      <c r="O11" s="5">
        <v>131778</v>
      </c>
      <c r="Q11" s="15">
        <v>-3</v>
      </c>
      <c r="R11" s="2"/>
      <c r="S11" s="2"/>
      <c r="U11" s="5">
        <v>14560</v>
      </c>
      <c r="X11" s="5">
        <v>65961</v>
      </c>
      <c r="Z11" s="7" t="s">
        <v>125</v>
      </c>
      <c r="AA11" s="5">
        <v>386276</v>
      </c>
    </row>
  </sheetData>
  <sheetProtection selectLockedCells="1" selectUnlockedCells="1"/>
  <mergeCells count="22">
    <mergeCell ref="A2:F2"/>
    <mergeCell ref="A4:AB4"/>
    <mergeCell ref="B6:C6"/>
    <mergeCell ref="E6:F6"/>
    <mergeCell ref="H6:I6"/>
    <mergeCell ref="K6:L6"/>
    <mergeCell ref="M6:N6"/>
    <mergeCell ref="O6:P6"/>
    <mergeCell ref="R6:S6"/>
    <mergeCell ref="U6:V6"/>
    <mergeCell ref="X6:Y6"/>
    <mergeCell ref="AA6:AB6"/>
    <mergeCell ref="K7:L7"/>
    <mergeCell ref="M7:N7"/>
    <mergeCell ref="K8:L8"/>
    <mergeCell ref="M8:N8"/>
    <mergeCell ref="R8:S8"/>
    <mergeCell ref="K9:L9"/>
    <mergeCell ref="M9:N9"/>
    <mergeCell ref="K10:L10"/>
    <mergeCell ref="M10:N10"/>
    <mergeCell ref="R11:S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I3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9.7109375" style="0" customWidth="1"/>
    <col min="4" max="4" width="8.7109375" style="0" customWidth="1"/>
    <col min="5" max="5" width="23.7109375" style="0" customWidth="1"/>
    <col min="6"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26" width="8.7109375" style="0" customWidth="1"/>
    <col min="27" max="28" width="10.7109375" style="0" customWidth="1"/>
    <col min="29" max="29" width="8.7109375" style="0" customWidth="1"/>
    <col min="30" max="31" width="10.7109375" style="0" customWidth="1"/>
    <col min="32" max="33" width="8.7109375" style="0" customWidth="1"/>
    <col min="34" max="34" width="10.7109375" style="0" customWidth="1"/>
    <col min="35" max="16384" width="8.7109375" style="0" customWidth="1"/>
  </cols>
  <sheetData>
    <row r="2" spans="1:6" ht="15">
      <c r="A2" s="1" t="s">
        <v>126</v>
      </c>
      <c r="B2" s="1"/>
      <c r="C2" s="1"/>
      <c r="D2" s="1"/>
      <c r="E2" s="1"/>
      <c r="F2" s="1"/>
    </row>
    <row r="4" spans="1:35"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6" spans="1:35" ht="15">
      <c r="A6" s="3" t="s">
        <v>1</v>
      </c>
      <c r="C6" s="4" t="s">
        <v>127</v>
      </c>
      <c r="E6" s="4" t="s">
        <v>128</v>
      </c>
      <c r="G6" s="8" t="s">
        <v>129</v>
      </c>
      <c r="H6" s="8"/>
      <c r="I6" s="8"/>
      <c r="J6" s="8"/>
      <c r="K6" s="8"/>
      <c r="L6" s="8"/>
      <c r="M6" s="8"/>
      <c r="N6" s="8"/>
      <c r="P6" s="8" t="s">
        <v>130</v>
      </c>
      <c r="Q6" s="8"/>
      <c r="R6" s="8"/>
      <c r="S6" s="8"/>
      <c r="T6" s="8"/>
      <c r="U6" s="8"/>
      <c r="V6" s="8"/>
      <c r="W6" s="8"/>
      <c r="Y6" s="8" t="s">
        <v>131</v>
      </c>
      <c r="Z6" s="8"/>
      <c r="AA6" s="7"/>
      <c r="AB6" s="8" t="s">
        <v>132</v>
      </c>
      <c r="AC6" s="8"/>
      <c r="AD6" s="7"/>
      <c r="AE6" s="8" t="s">
        <v>133</v>
      </c>
      <c r="AF6" s="8"/>
      <c r="AH6" s="8" t="s">
        <v>134</v>
      </c>
      <c r="AI6" s="8"/>
    </row>
    <row r="7" spans="1:17" ht="15">
      <c r="A7" s="8" t="s">
        <v>135</v>
      </c>
      <c r="B7" s="8"/>
      <c r="D7" s="8" t="s">
        <v>68</v>
      </c>
      <c r="E7" s="8"/>
      <c r="G7" s="8" t="s">
        <v>136</v>
      </c>
      <c r="H7" s="8"/>
      <c r="J7" s="8" t="s">
        <v>137</v>
      </c>
      <c r="K7" s="8"/>
      <c r="M7" s="8" t="s">
        <v>138</v>
      </c>
      <c r="N7" s="8"/>
      <c r="P7" s="8" t="s">
        <v>139</v>
      </c>
      <c r="Q7" s="8"/>
    </row>
    <row r="8" spans="1:35" ht="15">
      <c r="A8" s="1" t="s">
        <v>102</v>
      </c>
      <c r="B8" s="1"/>
      <c r="C8" s="1"/>
      <c r="G8" s="2"/>
      <c r="H8" s="2"/>
      <c r="J8" s="2"/>
      <c r="K8" s="2"/>
      <c r="M8" s="2"/>
      <c r="N8" s="2"/>
      <c r="P8" s="2"/>
      <c r="Q8" s="2"/>
      <c r="S8" s="2"/>
      <c r="T8" s="2"/>
      <c r="V8" s="2"/>
      <c r="W8" s="2"/>
      <c r="Y8" s="2"/>
      <c r="Z8" s="2"/>
      <c r="AA8" s="7"/>
      <c r="AB8" s="2"/>
      <c r="AC8" s="2"/>
      <c r="AD8" s="7"/>
      <c r="AE8" s="2"/>
      <c r="AF8" s="2"/>
      <c r="AH8" s="2"/>
      <c r="AI8" s="2"/>
    </row>
    <row r="9" spans="1:35" ht="15">
      <c r="A9" t="s">
        <v>140</v>
      </c>
      <c r="G9" s="5">
        <v>625000</v>
      </c>
      <c r="J9" s="5">
        <v>1250000</v>
      </c>
      <c r="M9" s="5">
        <v>3750000</v>
      </c>
      <c r="P9" s="2"/>
      <c r="Q9" s="2"/>
      <c r="S9" s="2"/>
      <c r="T9" s="2"/>
      <c r="V9" s="2"/>
      <c r="W9" s="2"/>
      <c r="Y9" s="2"/>
      <c r="Z9" s="2"/>
      <c r="AB9" s="2"/>
      <c r="AC9" s="2"/>
      <c r="AE9" s="2"/>
      <c r="AF9" s="2"/>
      <c r="AH9" s="2"/>
      <c r="AI9" s="2"/>
    </row>
    <row r="10" spans="1:34" ht="15">
      <c r="A10" t="s">
        <v>141</v>
      </c>
      <c r="C10" s="11" t="s">
        <v>142</v>
      </c>
      <c r="E10" s="11" t="s">
        <v>143</v>
      </c>
      <c r="G10" s="2"/>
      <c r="H10" s="2"/>
      <c r="J10" s="2"/>
      <c r="K10" s="2"/>
      <c r="M10" s="2"/>
      <c r="N10" s="2"/>
      <c r="P10" s="5">
        <v>11919</v>
      </c>
      <c r="S10" s="5">
        <v>47675</v>
      </c>
      <c r="V10" s="5">
        <v>95350</v>
      </c>
      <c r="Y10" s="2"/>
      <c r="Z10" s="2"/>
      <c r="AB10" s="2"/>
      <c r="AC10" s="2"/>
      <c r="AE10" s="2"/>
      <c r="AF10" s="2"/>
      <c r="AH10" s="5">
        <v>3900065</v>
      </c>
    </row>
    <row r="11" spans="1:34" ht="15">
      <c r="A11" t="s">
        <v>144</v>
      </c>
      <c r="C11" s="11" t="s">
        <v>142</v>
      </c>
      <c r="E11" s="11" t="s">
        <v>143</v>
      </c>
      <c r="G11" s="2"/>
      <c r="H11" s="2"/>
      <c r="J11" s="2"/>
      <c r="K11" s="2"/>
      <c r="M11" s="2"/>
      <c r="N11" s="2"/>
      <c r="P11" s="2"/>
      <c r="Q11" s="2"/>
      <c r="S11" s="2"/>
      <c r="T11" s="2"/>
      <c r="V11" s="2"/>
      <c r="W11" s="2"/>
      <c r="Y11" s="5">
        <v>26856</v>
      </c>
      <c r="AA11" s="15">
        <v>-4</v>
      </c>
      <c r="AB11" s="2"/>
      <c r="AC11" s="2"/>
      <c r="AE11" s="2"/>
      <c r="AF11" s="2"/>
      <c r="AH11" s="5">
        <v>1950014</v>
      </c>
    </row>
    <row r="12" spans="1:34" ht="15">
      <c r="A12" t="s">
        <v>145</v>
      </c>
      <c r="C12" s="11" t="s">
        <v>142</v>
      </c>
      <c r="E12" s="11" t="s">
        <v>146</v>
      </c>
      <c r="G12" s="2"/>
      <c r="H12" s="2"/>
      <c r="J12" s="2"/>
      <c r="K12" s="2"/>
      <c r="M12" s="2"/>
      <c r="N12" s="2"/>
      <c r="P12" s="2"/>
      <c r="Q12" s="2"/>
      <c r="S12" s="2"/>
      <c r="T12" s="2"/>
      <c r="V12" s="2"/>
      <c r="W12" s="2"/>
      <c r="Y12" s="5">
        <v>363</v>
      </c>
      <c r="AA12" s="15">
        <v>-5</v>
      </c>
      <c r="AB12" s="2"/>
      <c r="AC12" s="2"/>
      <c r="AE12" s="2"/>
      <c r="AF12" s="2"/>
      <c r="AH12" s="5">
        <v>26357</v>
      </c>
    </row>
    <row r="13" spans="1:34" ht="15">
      <c r="A13" t="s">
        <v>147</v>
      </c>
      <c r="C13" s="11" t="s">
        <v>142</v>
      </c>
      <c r="E13" s="11" t="s">
        <v>143</v>
      </c>
      <c r="G13" s="2"/>
      <c r="H13" s="2"/>
      <c r="J13" s="2"/>
      <c r="K13" s="2"/>
      <c r="M13" s="2"/>
      <c r="N13" s="2"/>
      <c r="P13" s="2"/>
      <c r="Q13" s="2"/>
      <c r="S13" s="2"/>
      <c r="T13" s="2"/>
      <c r="V13" s="2"/>
      <c r="W13" s="2"/>
      <c r="Y13" s="2"/>
      <c r="Z13" s="2"/>
      <c r="AB13" s="5">
        <v>175528</v>
      </c>
      <c r="AD13" s="15">
        <v>-4</v>
      </c>
      <c r="AE13" s="17">
        <v>72.61</v>
      </c>
      <c r="AH13" s="5">
        <v>3900004</v>
      </c>
    </row>
    <row r="14" spans="1:35" ht="15">
      <c r="A14" s="1" t="s">
        <v>108</v>
      </c>
      <c r="B14" s="1"/>
      <c r="C14" s="1"/>
      <c r="G14" s="2"/>
      <c r="H14" s="2"/>
      <c r="J14" s="2"/>
      <c r="K14" s="2"/>
      <c r="M14" s="2"/>
      <c r="N14" s="2"/>
      <c r="P14" s="2"/>
      <c r="Q14" s="2"/>
      <c r="S14" s="2"/>
      <c r="T14" s="2"/>
      <c r="V14" s="2"/>
      <c r="W14" s="2"/>
      <c r="Y14" s="2"/>
      <c r="Z14" s="2"/>
      <c r="AB14" s="2"/>
      <c r="AC14" s="2"/>
      <c r="AE14" s="2"/>
      <c r="AF14" s="2"/>
      <c r="AH14" s="2"/>
      <c r="AI14" s="2"/>
    </row>
    <row r="15" spans="1:35" ht="15">
      <c r="A15" t="s">
        <v>140</v>
      </c>
      <c r="G15" s="5">
        <v>199500</v>
      </c>
      <c r="J15" s="5">
        <v>399000</v>
      </c>
      <c r="M15" s="5">
        <v>1197000</v>
      </c>
      <c r="P15" s="2"/>
      <c r="Q15" s="2"/>
      <c r="S15" s="2"/>
      <c r="T15" s="2"/>
      <c r="V15" s="2"/>
      <c r="W15" s="2"/>
      <c r="Y15" s="2"/>
      <c r="Z15" s="2"/>
      <c r="AB15" s="2"/>
      <c r="AC15" s="2"/>
      <c r="AE15" s="2"/>
      <c r="AF15" s="2"/>
      <c r="AH15" s="2"/>
      <c r="AI15" s="2"/>
    </row>
    <row r="16" spans="1:34" ht="15">
      <c r="A16" t="s">
        <v>141</v>
      </c>
      <c r="C16" s="11" t="s">
        <v>142</v>
      </c>
      <c r="E16" s="11" t="s">
        <v>143</v>
      </c>
      <c r="G16" s="2"/>
      <c r="H16" s="2"/>
      <c r="J16" s="2"/>
      <c r="K16" s="2"/>
      <c r="M16" s="2"/>
      <c r="N16" s="2"/>
      <c r="P16" s="5">
        <v>3362</v>
      </c>
      <c r="S16" s="5">
        <v>13447</v>
      </c>
      <c r="V16" s="5">
        <v>26894</v>
      </c>
      <c r="Y16" s="2"/>
      <c r="Z16" s="2"/>
      <c r="AB16" s="2"/>
      <c r="AC16" s="2"/>
      <c r="AE16" s="2"/>
      <c r="AF16" s="2"/>
      <c r="AH16" s="5">
        <v>1100033</v>
      </c>
    </row>
    <row r="17" spans="1:34" ht="15">
      <c r="A17" t="s">
        <v>144</v>
      </c>
      <c r="C17" s="11" t="s">
        <v>142</v>
      </c>
      <c r="E17" s="11" t="s">
        <v>143</v>
      </c>
      <c r="G17" s="2"/>
      <c r="H17" s="2"/>
      <c r="J17" s="2"/>
      <c r="K17" s="2"/>
      <c r="M17" s="2"/>
      <c r="N17" s="2"/>
      <c r="P17" s="2"/>
      <c r="Q17" s="2"/>
      <c r="S17" s="2"/>
      <c r="T17" s="2"/>
      <c r="V17" s="2"/>
      <c r="W17" s="2"/>
      <c r="Y17" s="5">
        <v>7575</v>
      </c>
      <c r="AA17" s="15">
        <v>-4</v>
      </c>
      <c r="AB17" s="2"/>
      <c r="AC17" s="2"/>
      <c r="AE17" s="2"/>
      <c r="AF17" s="2"/>
      <c r="AH17" s="5">
        <v>550021</v>
      </c>
    </row>
    <row r="18" spans="1:34" ht="15">
      <c r="A18" t="s">
        <v>145</v>
      </c>
      <c r="C18" s="11" t="s">
        <v>142</v>
      </c>
      <c r="E18" s="11" t="s">
        <v>146</v>
      </c>
      <c r="G18" s="2"/>
      <c r="H18" s="2"/>
      <c r="J18" s="2"/>
      <c r="K18" s="2"/>
      <c r="M18" s="2"/>
      <c r="N18" s="2"/>
      <c r="P18" s="2"/>
      <c r="Q18" s="2"/>
      <c r="S18" s="2"/>
      <c r="T18" s="2"/>
      <c r="V18" s="2"/>
      <c r="W18" s="2"/>
      <c r="Y18" s="5">
        <v>162</v>
      </c>
      <c r="AA18" s="15">
        <v>-5</v>
      </c>
      <c r="AB18" s="2"/>
      <c r="AC18" s="2"/>
      <c r="AE18" s="2"/>
      <c r="AF18" s="2"/>
      <c r="AH18" s="5">
        <v>11763</v>
      </c>
    </row>
    <row r="19" spans="1:34" ht="15">
      <c r="A19" t="s">
        <v>147</v>
      </c>
      <c r="C19" s="11" t="s">
        <v>142</v>
      </c>
      <c r="E19" s="11" t="s">
        <v>143</v>
      </c>
      <c r="G19" s="2"/>
      <c r="H19" s="2"/>
      <c r="J19" s="2"/>
      <c r="K19" s="2"/>
      <c r="M19" s="2"/>
      <c r="N19" s="2"/>
      <c r="P19" s="2"/>
      <c r="Q19" s="2"/>
      <c r="S19" s="2"/>
      <c r="T19" s="2"/>
      <c r="V19" s="2"/>
      <c r="W19" s="2"/>
      <c r="Y19" s="2"/>
      <c r="Z19" s="2"/>
      <c r="AB19" s="5">
        <v>49508</v>
      </c>
      <c r="AD19" s="15">
        <v>-4</v>
      </c>
      <c r="AE19" s="17">
        <v>72.61</v>
      </c>
      <c r="AH19" s="5">
        <v>1100003</v>
      </c>
    </row>
    <row r="20" spans="1:35" ht="15">
      <c r="A20" s="1" t="s">
        <v>35</v>
      </c>
      <c r="B20" s="1"/>
      <c r="C20" s="1"/>
      <c r="G20" s="2"/>
      <c r="H20" s="2"/>
      <c r="J20" s="2"/>
      <c r="K20" s="2"/>
      <c r="M20" s="2"/>
      <c r="N20" s="2"/>
      <c r="P20" s="2"/>
      <c r="Q20" s="2"/>
      <c r="S20" s="2"/>
      <c r="T20" s="2"/>
      <c r="V20" s="2"/>
      <c r="W20" s="2"/>
      <c r="Y20" s="2"/>
      <c r="Z20" s="2"/>
      <c r="AB20" s="2"/>
      <c r="AC20" s="2"/>
      <c r="AE20" s="2"/>
      <c r="AF20" s="2"/>
      <c r="AH20" s="2"/>
      <c r="AI20" s="2"/>
    </row>
    <row r="21" spans="1:35" ht="15">
      <c r="A21" t="s">
        <v>140</v>
      </c>
      <c r="G21" s="5">
        <v>149500</v>
      </c>
      <c r="J21" s="5">
        <v>299000</v>
      </c>
      <c r="M21" s="5">
        <v>897000</v>
      </c>
      <c r="P21" s="2"/>
      <c r="Q21" s="2"/>
      <c r="S21" s="2"/>
      <c r="T21" s="2"/>
      <c r="V21" s="2"/>
      <c r="W21" s="2"/>
      <c r="Y21" s="2"/>
      <c r="Z21" s="2"/>
      <c r="AB21" s="2"/>
      <c r="AC21" s="2"/>
      <c r="AE21" s="2"/>
      <c r="AF21" s="2"/>
      <c r="AH21" s="2"/>
      <c r="AI21" s="2"/>
    </row>
    <row r="22" spans="1:34" ht="15">
      <c r="A22" t="s">
        <v>141</v>
      </c>
      <c r="C22" s="11" t="s">
        <v>142</v>
      </c>
      <c r="E22" s="11" t="s">
        <v>143</v>
      </c>
      <c r="G22" s="2"/>
      <c r="H22" s="2"/>
      <c r="J22" s="2"/>
      <c r="K22" s="2"/>
      <c r="M22" s="2"/>
      <c r="N22" s="2"/>
      <c r="P22" s="5">
        <v>1834</v>
      </c>
      <c r="S22" s="5">
        <v>7335</v>
      </c>
      <c r="V22" s="5">
        <v>14670</v>
      </c>
      <c r="Y22" s="2"/>
      <c r="Z22" s="2"/>
      <c r="AB22" s="2"/>
      <c r="AC22" s="2"/>
      <c r="AE22" s="2"/>
      <c r="AF22" s="2"/>
      <c r="AH22" s="5">
        <v>600040</v>
      </c>
    </row>
    <row r="23" spans="1:34" ht="15">
      <c r="A23" t="s">
        <v>144</v>
      </c>
      <c r="C23" s="11" t="s">
        <v>142</v>
      </c>
      <c r="E23" s="11" t="s">
        <v>143</v>
      </c>
      <c r="G23" s="2"/>
      <c r="H23" s="2"/>
      <c r="J23" s="2"/>
      <c r="K23" s="2"/>
      <c r="M23" s="2"/>
      <c r="N23" s="2"/>
      <c r="P23" s="2"/>
      <c r="Q23" s="2"/>
      <c r="S23" s="2"/>
      <c r="T23" s="2"/>
      <c r="V23" s="2"/>
      <c r="W23" s="2"/>
      <c r="Y23" s="5">
        <v>4132</v>
      </c>
      <c r="AA23" s="15">
        <v>-4</v>
      </c>
      <c r="AB23" s="2"/>
      <c r="AC23" s="2"/>
      <c r="AE23" s="2"/>
      <c r="AF23" s="2"/>
      <c r="AH23" s="5">
        <v>300025</v>
      </c>
    </row>
    <row r="24" spans="1:34" ht="15">
      <c r="A24" t="s">
        <v>145</v>
      </c>
      <c r="C24" s="11" t="s">
        <v>142</v>
      </c>
      <c r="E24" s="11" t="s">
        <v>146</v>
      </c>
      <c r="G24" s="2"/>
      <c r="H24" s="2"/>
      <c r="J24" s="2"/>
      <c r="K24" s="2"/>
      <c r="M24" s="2"/>
      <c r="N24" s="2"/>
      <c r="P24" s="2"/>
      <c r="Q24" s="2"/>
      <c r="S24" s="2"/>
      <c r="T24" s="2"/>
      <c r="V24" s="2"/>
      <c r="W24" s="2"/>
      <c r="Y24" s="5">
        <v>194</v>
      </c>
      <c r="AA24" s="15">
        <v>-5</v>
      </c>
      <c r="AB24" s="2"/>
      <c r="AC24" s="2"/>
      <c r="AE24" s="2"/>
      <c r="AF24" s="2"/>
      <c r="AH24" s="5">
        <v>14086</v>
      </c>
    </row>
    <row r="25" spans="1:34" ht="15">
      <c r="A25" t="s">
        <v>147</v>
      </c>
      <c r="C25" s="11" t="s">
        <v>142</v>
      </c>
      <c r="E25" s="11" t="s">
        <v>143</v>
      </c>
      <c r="G25" s="2"/>
      <c r="H25" s="2"/>
      <c r="J25" s="2"/>
      <c r="K25" s="2"/>
      <c r="M25" s="2"/>
      <c r="N25" s="2"/>
      <c r="P25" s="2"/>
      <c r="Q25" s="2"/>
      <c r="S25" s="2"/>
      <c r="T25" s="2"/>
      <c r="V25" s="2"/>
      <c r="W25" s="2"/>
      <c r="Y25" s="2"/>
      <c r="Z25" s="2"/>
      <c r="AB25" s="5">
        <v>27005</v>
      </c>
      <c r="AD25" s="15">
        <v>-4</v>
      </c>
      <c r="AE25" s="17">
        <v>72.61</v>
      </c>
      <c r="AH25" s="5">
        <v>600016</v>
      </c>
    </row>
    <row r="26" spans="1:35" ht="15">
      <c r="A26" s="1" t="s">
        <v>111</v>
      </c>
      <c r="B26" s="1"/>
      <c r="C26" s="1"/>
      <c r="G26" s="2"/>
      <c r="H26" s="2"/>
      <c r="J26" s="2"/>
      <c r="K26" s="2"/>
      <c r="M26" s="2"/>
      <c r="N26" s="2"/>
      <c r="P26" s="2"/>
      <c r="Q26" s="2"/>
      <c r="S26" s="2"/>
      <c r="T26" s="2"/>
      <c r="V26" s="2"/>
      <c r="W26" s="2"/>
      <c r="Y26" s="2"/>
      <c r="Z26" s="2"/>
      <c r="AB26" s="2"/>
      <c r="AC26" s="2"/>
      <c r="AE26" s="2"/>
      <c r="AF26" s="2"/>
      <c r="AH26" s="2"/>
      <c r="AI26" s="2"/>
    </row>
    <row r="27" spans="1:35" ht="15">
      <c r="A27" t="s">
        <v>140</v>
      </c>
      <c r="G27" s="5">
        <v>154500</v>
      </c>
      <c r="J27" s="5">
        <v>309000</v>
      </c>
      <c r="M27" s="5">
        <v>927000</v>
      </c>
      <c r="P27" s="2"/>
      <c r="Q27" s="2"/>
      <c r="S27" s="2"/>
      <c r="T27" s="2"/>
      <c r="V27" s="2"/>
      <c r="W27" s="2"/>
      <c r="Y27" s="2"/>
      <c r="Z27" s="2"/>
      <c r="AB27" s="2"/>
      <c r="AC27" s="2"/>
      <c r="AE27" s="2"/>
      <c r="AF27" s="2"/>
      <c r="AH27" s="2"/>
      <c r="AI27" s="2"/>
    </row>
    <row r="28" spans="1:34" ht="15">
      <c r="A28" t="s">
        <v>141</v>
      </c>
      <c r="C28" s="11" t="s">
        <v>142</v>
      </c>
      <c r="E28" s="11" t="s">
        <v>143</v>
      </c>
      <c r="G28" s="2"/>
      <c r="H28" s="2"/>
      <c r="J28" s="2"/>
      <c r="K28" s="2"/>
      <c r="M28" s="2"/>
      <c r="N28" s="2"/>
      <c r="P28" s="5">
        <v>2078</v>
      </c>
      <c r="S28" s="5">
        <v>8313</v>
      </c>
      <c r="V28" s="5">
        <v>16626</v>
      </c>
      <c r="Y28" s="2"/>
      <c r="Z28" s="2"/>
      <c r="AB28" s="2"/>
      <c r="AC28" s="2"/>
      <c r="AE28" s="2"/>
      <c r="AF28" s="2"/>
      <c r="AH28" s="5">
        <v>680043</v>
      </c>
    </row>
    <row r="29" spans="1:34" ht="15">
      <c r="A29" t="s">
        <v>144</v>
      </c>
      <c r="C29" s="11" t="s">
        <v>142</v>
      </c>
      <c r="E29" s="11" t="s">
        <v>143</v>
      </c>
      <c r="G29" s="2"/>
      <c r="H29" s="2"/>
      <c r="J29" s="2"/>
      <c r="K29" s="2"/>
      <c r="M29" s="2"/>
      <c r="N29" s="2"/>
      <c r="P29" s="2"/>
      <c r="Q29" s="2"/>
      <c r="S29" s="2"/>
      <c r="T29" s="2"/>
      <c r="V29" s="2"/>
      <c r="W29" s="2"/>
      <c r="Y29" s="5">
        <v>4683</v>
      </c>
      <c r="AA29" s="15">
        <v>-4</v>
      </c>
      <c r="AB29" s="2"/>
      <c r="AC29" s="2"/>
      <c r="AE29" s="2"/>
      <c r="AF29" s="2"/>
      <c r="AH29" s="5">
        <v>340033</v>
      </c>
    </row>
    <row r="30" spans="1:34" ht="15">
      <c r="A30" t="s">
        <v>147</v>
      </c>
      <c r="C30" s="11" t="s">
        <v>142</v>
      </c>
      <c r="E30" s="11" t="s">
        <v>143</v>
      </c>
      <c r="G30" s="2"/>
      <c r="H30" s="2"/>
      <c r="J30" s="2"/>
      <c r="K30" s="2"/>
      <c r="M30" s="2"/>
      <c r="N30" s="2"/>
      <c r="P30" s="2"/>
      <c r="Q30" s="2"/>
      <c r="S30" s="2"/>
      <c r="T30" s="2"/>
      <c r="V30" s="2"/>
      <c r="W30" s="2"/>
      <c r="Y30" s="2"/>
      <c r="Z30" s="2"/>
      <c r="AB30" s="5">
        <v>30605</v>
      </c>
      <c r="AD30" s="15">
        <v>-4</v>
      </c>
      <c r="AE30" s="17">
        <v>72.61</v>
      </c>
      <c r="AH30" s="5">
        <v>680003</v>
      </c>
    </row>
    <row r="31" spans="1:35" ht="15">
      <c r="A31" s="1" t="s">
        <v>113</v>
      </c>
      <c r="B31" s="1"/>
      <c r="C31" s="1"/>
      <c r="G31" s="2"/>
      <c r="H31" s="2"/>
      <c r="J31" s="2"/>
      <c r="K31" s="2"/>
      <c r="M31" s="2"/>
      <c r="N31" s="2"/>
      <c r="P31" s="2"/>
      <c r="Q31" s="2"/>
      <c r="S31" s="2"/>
      <c r="T31" s="2"/>
      <c r="V31" s="2"/>
      <c r="W31" s="2"/>
      <c r="Y31" s="2"/>
      <c r="Z31" s="2"/>
      <c r="AB31" s="2"/>
      <c r="AC31" s="2"/>
      <c r="AE31" s="2"/>
      <c r="AF31" s="2"/>
      <c r="AH31" s="2"/>
      <c r="AI31" s="2"/>
    </row>
    <row r="32" spans="1:35" ht="15">
      <c r="A32" t="s">
        <v>140</v>
      </c>
      <c r="G32" s="5">
        <v>154500</v>
      </c>
      <c r="J32" s="5">
        <v>309000</v>
      </c>
      <c r="M32" s="5">
        <v>927000</v>
      </c>
      <c r="P32" s="2"/>
      <c r="Q32" s="2"/>
      <c r="S32" s="2"/>
      <c r="T32" s="2"/>
      <c r="V32" s="2"/>
      <c r="W32" s="2"/>
      <c r="Y32" s="2"/>
      <c r="Z32" s="2"/>
      <c r="AB32" s="2"/>
      <c r="AC32" s="2"/>
      <c r="AE32" s="2"/>
      <c r="AF32" s="2"/>
      <c r="AH32" s="2"/>
      <c r="AI32" s="2"/>
    </row>
    <row r="33" spans="1:34" ht="15">
      <c r="A33" t="s">
        <v>141</v>
      </c>
      <c r="C33" s="11" t="s">
        <v>142</v>
      </c>
      <c r="E33" s="11" t="s">
        <v>143</v>
      </c>
      <c r="G33" s="2"/>
      <c r="H33" s="2"/>
      <c r="J33" s="2"/>
      <c r="K33" s="2"/>
      <c r="M33" s="2"/>
      <c r="N33" s="2"/>
      <c r="P33" s="5">
        <v>1895</v>
      </c>
      <c r="S33" s="5">
        <v>7580</v>
      </c>
      <c r="V33" s="5">
        <v>15160</v>
      </c>
      <c r="Y33" s="2"/>
      <c r="Z33" s="2"/>
      <c r="AB33" s="2"/>
      <c r="AC33" s="2"/>
      <c r="AE33" s="2"/>
      <c r="AF33" s="2"/>
      <c r="AH33" s="5">
        <v>620082</v>
      </c>
    </row>
    <row r="34" spans="1:34" ht="15">
      <c r="A34" t="s">
        <v>144</v>
      </c>
      <c r="C34" s="11" t="s">
        <v>142</v>
      </c>
      <c r="E34" s="11" t="s">
        <v>143</v>
      </c>
      <c r="G34" s="2"/>
      <c r="H34" s="2"/>
      <c r="J34" s="2"/>
      <c r="K34" s="2"/>
      <c r="M34" s="2"/>
      <c r="N34" s="2"/>
      <c r="P34" s="2"/>
      <c r="Q34" s="2"/>
      <c r="S34" s="2"/>
      <c r="T34" s="2"/>
      <c r="V34" s="2"/>
      <c r="W34" s="2"/>
      <c r="Y34" s="5">
        <v>4270</v>
      </c>
      <c r="AA34" s="15">
        <v>-4</v>
      </c>
      <c r="AB34" s="2"/>
      <c r="AC34" s="2"/>
      <c r="AE34" s="2"/>
      <c r="AF34" s="2"/>
      <c r="AH34" s="5">
        <v>310045</v>
      </c>
    </row>
    <row r="35" spans="1:34" ht="15">
      <c r="A35" t="s">
        <v>147</v>
      </c>
      <c r="C35" s="11" t="s">
        <v>142</v>
      </c>
      <c r="E35" s="11" t="s">
        <v>143</v>
      </c>
      <c r="G35" s="2"/>
      <c r="H35" s="2"/>
      <c r="J35" s="2"/>
      <c r="K35" s="2"/>
      <c r="M35" s="2"/>
      <c r="N35" s="2"/>
      <c r="P35" s="2"/>
      <c r="Q35" s="2"/>
      <c r="S35" s="2"/>
      <c r="T35" s="2"/>
      <c r="V35" s="2"/>
      <c r="W35" s="2"/>
      <c r="Y35" s="2"/>
      <c r="Z35" s="2"/>
      <c r="AA35" s="7"/>
      <c r="AB35" s="5">
        <v>27905</v>
      </c>
      <c r="AD35" s="15">
        <v>-4</v>
      </c>
      <c r="AE35" s="17">
        <v>72.61</v>
      </c>
      <c r="AH35" s="5">
        <v>620013</v>
      </c>
    </row>
  </sheetData>
  <sheetProtection selectLockedCells="1" selectUnlockedCells="1"/>
  <mergeCells count="233">
    <mergeCell ref="A2:F2"/>
    <mergeCell ref="A4:AI4"/>
    <mergeCell ref="G6:N6"/>
    <mergeCell ref="P6:W6"/>
    <mergeCell ref="Y6:Z6"/>
    <mergeCell ref="AB6:AC6"/>
    <mergeCell ref="AE6:AF6"/>
    <mergeCell ref="AH6:AI6"/>
    <mergeCell ref="A7:B7"/>
    <mergeCell ref="D7:E7"/>
    <mergeCell ref="G7:H7"/>
    <mergeCell ref="J7:K7"/>
    <mergeCell ref="M7:N7"/>
    <mergeCell ref="P7:Q7"/>
    <mergeCell ref="A8:C8"/>
    <mergeCell ref="G8:H8"/>
    <mergeCell ref="J8:K8"/>
    <mergeCell ref="M8:N8"/>
    <mergeCell ref="P8:Q8"/>
    <mergeCell ref="S8:T8"/>
    <mergeCell ref="V8:W8"/>
    <mergeCell ref="Y8:Z8"/>
    <mergeCell ref="AB8:AC8"/>
    <mergeCell ref="AE8:AF8"/>
    <mergeCell ref="AH8:AI8"/>
    <mergeCell ref="P9:Q9"/>
    <mergeCell ref="S9:T9"/>
    <mergeCell ref="V9:W9"/>
    <mergeCell ref="Y9:Z9"/>
    <mergeCell ref="AB9:AC9"/>
    <mergeCell ref="AE9:AF9"/>
    <mergeCell ref="AH9:AI9"/>
    <mergeCell ref="G10:H10"/>
    <mergeCell ref="J10:K10"/>
    <mergeCell ref="M10:N10"/>
    <mergeCell ref="Y10:Z10"/>
    <mergeCell ref="AB10:AC10"/>
    <mergeCell ref="AE10:AF10"/>
    <mergeCell ref="G11:H11"/>
    <mergeCell ref="J11:K11"/>
    <mergeCell ref="M11:N11"/>
    <mergeCell ref="P11:Q11"/>
    <mergeCell ref="S11:T11"/>
    <mergeCell ref="V11:W11"/>
    <mergeCell ref="AB11:AC11"/>
    <mergeCell ref="AE11:AF11"/>
    <mergeCell ref="G12:H12"/>
    <mergeCell ref="J12:K12"/>
    <mergeCell ref="M12:N12"/>
    <mergeCell ref="P12:Q12"/>
    <mergeCell ref="S12:T12"/>
    <mergeCell ref="V12:W12"/>
    <mergeCell ref="AB12:AC12"/>
    <mergeCell ref="AE12:AF12"/>
    <mergeCell ref="G13:H13"/>
    <mergeCell ref="J13:K13"/>
    <mergeCell ref="M13:N13"/>
    <mergeCell ref="P13:Q13"/>
    <mergeCell ref="S13:T13"/>
    <mergeCell ref="V13:W13"/>
    <mergeCell ref="Y13:Z13"/>
    <mergeCell ref="A14:C14"/>
    <mergeCell ref="G14:H14"/>
    <mergeCell ref="J14:K14"/>
    <mergeCell ref="M14:N14"/>
    <mergeCell ref="P14:Q14"/>
    <mergeCell ref="S14:T14"/>
    <mergeCell ref="V14:W14"/>
    <mergeCell ref="Y14:Z14"/>
    <mergeCell ref="AB14:AC14"/>
    <mergeCell ref="AE14:AF14"/>
    <mergeCell ref="AH14:AI14"/>
    <mergeCell ref="P15:Q15"/>
    <mergeCell ref="S15:T15"/>
    <mergeCell ref="V15:W15"/>
    <mergeCell ref="Y15:Z15"/>
    <mergeCell ref="AB15:AC15"/>
    <mergeCell ref="AE15:AF15"/>
    <mergeCell ref="AH15:AI15"/>
    <mergeCell ref="G16:H16"/>
    <mergeCell ref="J16:K16"/>
    <mergeCell ref="M16:N16"/>
    <mergeCell ref="Y16:Z16"/>
    <mergeCell ref="AB16:AC16"/>
    <mergeCell ref="AE16:AF16"/>
    <mergeCell ref="G17:H17"/>
    <mergeCell ref="J17:K17"/>
    <mergeCell ref="M17:N17"/>
    <mergeCell ref="P17:Q17"/>
    <mergeCell ref="S17:T17"/>
    <mergeCell ref="V17:W17"/>
    <mergeCell ref="AB17:AC17"/>
    <mergeCell ref="AE17:AF17"/>
    <mergeCell ref="G18:H18"/>
    <mergeCell ref="J18:K18"/>
    <mergeCell ref="M18:N18"/>
    <mergeCell ref="P18:Q18"/>
    <mergeCell ref="S18:T18"/>
    <mergeCell ref="V18:W18"/>
    <mergeCell ref="AB18:AC18"/>
    <mergeCell ref="AE18:AF18"/>
    <mergeCell ref="G19:H19"/>
    <mergeCell ref="J19:K19"/>
    <mergeCell ref="M19:N19"/>
    <mergeCell ref="P19:Q19"/>
    <mergeCell ref="S19:T19"/>
    <mergeCell ref="V19:W19"/>
    <mergeCell ref="Y19:Z19"/>
    <mergeCell ref="A20:C20"/>
    <mergeCell ref="G20:H20"/>
    <mergeCell ref="J20:K20"/>
    <mergeCell ref="M20:N20"/>
    <mergeCell ref="P20:Q20"/>
    <mergeCell ref="S20:T20"/>
    <mergeCell ref="V20:W20"/>
    <mergeCell ref="Y20:Z20"/>
    <mergeCell ref="AB20:AC20"/>
    <mergeCell ref="AE20:AF20"/>
    <mergeCell ref="AH20:AI20"/>
    <mergeCell ref="P21:Q21"/>
    <mergeCell ref="S21:T21"/>
    <mergeCell ref="V21:W21"/>
    <mergeCell ref="Y21:Z21"/>
    <mergeCell ref="AB21:AC21"/>
    <mergeCell ref="AE21:AF21"/>
    <mergeCell ref="AH21:AI21"/>
    <mergeCell ref="G22:H22"/>
    <mergeCell ref="J22:K22"/>
    <mergeCell ref="M22:N22"/>
    <mergeCell ref="Y22:Z22"/>
    <mergeCell ref="AB22:AC22"/>
    <mergeCell ref="AE22:AF22"/>
    <mergeCell ref="G23:H23"/>
    <mergeCell ref="J23:K23"/>
    <mergeCell ref="M23:N23"/>
    <mergeCell ref="P23:Q23"/>
    <mergeCell ref="S23:T23"/>
    <mergeCell ref="V23:W23"/>
    <mergeCell ref="AB23:AC23"/>
    <mergeCell ref="AE23:AF23"/>
    <mergeCell ref="G24:H24"/>
    <mergeCell ref="J24:K24"/>
    <mergeCell ref="M24:N24"/>
    <mergeCell ref="P24:Q24"/>
    <mergeCell ref="S24:T24"/>
    <mergeCell ref="V24:W24"/>
    <mergeCell ref="AB24:AC24"/>
    <mergeCell ref="AE24:AF24"/>
    <mergeCell ref="G25:H25"/>
    <mergeCell ref="J25:K25"/>
    <mergeCell ref="M25:N25"/>
    <mergeCell ref="P25:Q25"/>
    <mergeCell ref="S25:T25"/>
    <mergeCell ref="V25:W25"/>
    <mergeCell ref="Y25:Z25"/>
    <mergeCell ref="A26:C26"/>
    <mergeCell ref="G26:H26"/>
    <mergeCell ref="J26:K26"/>
    <mergeCell ref="M26:N26"/>
    <mergeCell ref="P26:Q26"/>
    <mergeCell ref="S26:T26"/>
    <mergeCell ref="V26:W26"/>
    <mergeCell ref="Y26:Z26"/>
    <mergeCell ref="AB26:AC26"/>
    <mergeCell ref="AE26:AF26"/>
    <mergeCell ref="AH26:AI26"/>
    <mergeCell ref="P27:Q27"/>
    <mergeCell ref="S27:T27"/>
    <mergeCell ref="V27:W27"/>
    <mergeCell ref="Y27:Z27"/>
    <mergeCell ref="AB27:AC27"/>
    <mergeCell ref="AE27:AF27"/>
    <mergeCell ref="AH27:AI27"/>
    <mergeCell ref="G28:H28"/>
    <mergeCell ref="J28:K28"/>
    <mergeCell ref="M28:N28"/>
    <mergeCell ref="Y28:Z28"/>
    <mergeCell ref="AB28:AC28"/>
    <mergeCell ref="AE28:AF28"/>
    <mergeCell ref="G29:H29"/>
    <mergeCell ref="J29:K29"/>
    <mergeCell ref="M29:N29"/>
    <mergeCell ref="P29:Q29"/>
    <mergeCell ref="S29:T29"/>
    <mergeCell ref="V29:W29"/>
    <mergeCell ref="AB29:AC29"/>
    <mergeCell ref="AE29:AF29"/>
    <mergeCell ref="G30:H30"/>
    <mergeCell ref="J30:K30"/>
    <mergeCell ref="M30:N30"/>
    <mergeCell ref="P30:Q30"/>
    <mergeCell ref="S30:T30"/>
    <mergeCell ref="V30:W30"/>
    <mergeCell ref="Y30:Z30"/>
    <mergeCell ref="A31:C31"/>
    <mergeCell ref="G31:H31"/>
    <mergeCell ref="J31:K31"/>
    <mergeCell ref="M31:N31"/>
    <mergeCell ref="P31:Q31"/>
    <mergeCell ref="S31:T31"/>
    <mergeCell ref="V31:W31"/>
    <mergeCell ref="Y31:Z31"/>
    <mergeCell ref="AB31:AC31"/>
    <mergeCell ref="AE31:AF31"/>
    <mergeCell ref="AH31:AI31"/>
    <mergeCell ref="P32:Q32"/>
    <mergeCell ref="S32:T32"/>
    <mergeCell ref="V32:W32"/>
    <mergeCell ref="Y32:Z32"/>
    <mergeCell ref="AB32:AC32"/>
    <mergeCell ref="AE32:AF32"/>
    <mergeCell ref="AH32:AI32"/>
    <mergeCell ref="G33:H33"/>
    <mergeCell ref="J33:K33"/>
    <mergeCell ref="M33:N33"/>
    <mergeCell ref="Y33:Z33"/>
    <mergeCell ref="AB33:AC33"/>
    <mergeCell ref="AE33:AF33"/>
    <mergeCell ref="G34:H34"/>
    <mergeCell ref="J34:K34"/>
    <mergeCell ref="M34:N34"/>
    <mergeCell ref="P34:Q34"/>
    <mergeCell ref="S34:T34"/>
    <mergeCell ref="V34:W34"/>
    <mergeCell ref="AB34:AC34"/>
    <mergeCell ref="AE34:AF34"/>
    <mergeCell ref="G35:H35"/>
    <mergeCell ref="J35:K35"/>
    <mergeCell ref="M35:N35"/>
    <mergeCell ref="P35:Q35"/>
    <mergeCell ref="S35:T35"/>
    <mergeCell ref="V35:W35"/>
    <mergeCell ref="Y35:Z3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S34"/>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1.7109375" style="0" customWidth="1"/>
    <col min="4" max="4" width="8.7109375" style="0" customWidth="1"/>
    <col min="5" max="5" width="70.7109375" style="0" customWidth="1"/>
    <col min="6" max="7" width="10.7109375" style="0" customWidth="1"/>
    <col min="8" max="9" width="8.7109375" style="0" customWidth="1"/>
    <col min="10" max="10" width="20.7109375" style="0" customWidth="1"/>
    <col min="11" max="11" width="8.7109375" style="0" customWidth="1"/>
    <col min="12" max="12" width="55.7109375" style="0" customWidth="1"/>
    <col min="13" max="13" width="10.7109375" style="0" customWidth="1"/>
    <col min="14" max="14" width="60.7109375" style="0" customWidth="1"/>
    <col min="15" max="15" width="8.7109375" style="0" customWidth="1"/>
    <col min="16" max="16" width="94.8515625" style="0" customWidth="1"/>
    <col min="17" max="18" width="10.7109375" style="0" customWidth="1"/>
    <col min="19" max="16384" width="8.7109375" style="0" customWidth="1"/>
  </cols>
  <sheetData>
    <row r="2" spans="1:6" ht="15">
      <c r="A2" s="1" t="s">
        <v>148</v>
      </c>
      <c r="B2" s="1"/>
      <c r="C2" s="1"/>
      <c r="D2" s="1"/>
      <c r="E2" s="1"/>
      <c r="F2" s="1"/>
    </row>
    <row r="4" spans="1:19" ht="15">
      <c r="A4" s="2"/>
      <c r="B4" s="2"/>
      <c r="C4" s="2"/>
      <c r="D4" s="2"/>
      <c r="E4" s="2"/>
      <c r="F4" s="2"/>
      <c r="G4" s="2"/>
      <c r="H4" s="2"/>
      <c r="I4" s="2"/>
      <c r="J4" s="2"/>
      <c r="K4" s="2"/>
      <c r="L4" s="2"/>
      <c r="M4" s="2"/>
      <c r="N4" s="2"/>
      <c r="O4" s="2"/>
      <c r="P4" s="2"/>
      <c r="Q4" s="2"/>
      <c r="R4" s="2"/>
      <c r="S4" s="2"/>
    </row>
    <row r="6" spans="3:19" ht="15">
      <c r="C6" s="8" t="s">
        <v>149</v>
      </c>
      <c r="D6" s="8"/>
      <c r="E6" s="8"/>
      <c r="F6" s="8"/>
      <c r="G6" s="8"/>
      <c r="H6" s="8"/>
      <c r="I6" s="8"/>
      <c r="J6" s="8"/>
      <c r="L6" s="8" t="s">
        <v>150</v>
      </c>
      <c r="M6" s="8"/>
      <c r="N6" s="8"/>
      <c r="O6" s="8"/>
      <c r="P6" s="8"/>
      <c r="Q6" s="8"/>
      <c r="R6" s="8"/>
      <c r="S6" s="8"/>
    </row>
    <row r="7" spans="1:19" ht="15">
      <c r="A7" s="3" t="s">
        <v>1</v>
      </c>
      <c r="C7" s="4" t="s">
        <v>151</v>
      </c>
      <c r="E7" s="4" t="s">
        <v>152</v>
      </c>
      <c r="F7" s="7"/>
      <c r="G7" s="8" t="s">
        <v>153</v>
      </c>
      <c r="H7" s="8"/>
      <c r="J7" s="4" t="s">
        <v>154</v>
      </c>
      <c r="L7" s="4" t="s">
        <v>155</v>
      </c>
      <c r="M7" s="7"/>
      <c r="N7" s="4" t="s">
        <v>156</v>
      </c>
      <c r="P7" s="4" t="s">
        <v>157</v>
      </c>
      <c r="Q7" s="7"/>
      <c r="R7" s="8" t="s">
        <v>158</v>
      </c>
      <c r="S7" s="8"/>
    </row>
    <row r="8" spans="1:18" ht="15">
      <c r="A8" t="s">
        <v>102</v>
      </c>
      <c r="C8" s="14">
        <v>17904</v>
      </c>
      <c r="E8" s="7" t="s">
        <v>104</v>
      </c>
      <c r="F8" s="15">
        <v>-1</v>
      </c>
      <c r="G8" s="17">
        <v>37.85</v>
      </c>
      <c r="J8" s="11" t="s">
        <v>159</v>
      </c>
      <c r="L8" s="7" t="s">
        <v>104</v>
      </c>
      <c r="M8" s="7"/>
      <c r="N8" s="7" t="s">
        <v>104</v>
      </c>
      <c r="P8" s="14">
        <v>47518</v>
      </c>
      <c r="Q8" s="15">
        <v>-2</v>
      </c>
      <c r="R8" s="5">
        <v>3315806</v>
      </c>
    </row>
    <row r="9" spans="3:18" ht="15">
      <c r="C9" s="14">
        <v>19437</v>
      </c>
      <c r="E9" s="14">
        <v>19438</v>
      </c>
      <c r="F9" s="15">
        <v>-3</v>
      </c>
      <c r="G9" s="17">
        <v>41.73</v>
      </c>
      <c r="J9" s="11" t="s">
        <v>160</v>
      </c>
      <c r="L9" s="14">
        <v>4321</v>
      </c>
      <c r="M9" s="15">
        <v>-4</v>
      </c>
      <c r="N9" s="14">
        <v>301519</v>
      </c>
      <c r="P9" s="14">
        <v>52734</v>
      </c>
      <c r="Q9" s="15">
        <v>-18</v>
      </c>
      <c r="R9" s="5">
        <v>3679779</v>
      </c>
    </row>
    <row r="10" spans="3:18" ht="15">
      <c r="C10" s="14">
        <v>117218</v>
      </c>
      <c r="E10" s="14">
        <v>117219</v>
      </c>
      <c r="F10" s="15">
        <v>-5</v>
      </c>
      <c r="G10" s="17">
        <v>44</v>
      </c>
      <c r="J10" s="11" t="s">
        <v>161</v>
      </c>
      <c r="L10" s="14">
        <v>81819</v>
      </c>
      <c r="M10" s="15">
        <v>-6</v>
      </c>
      <c r="N10" s="14">
        <v>5709330</v>
      </c>
      <c r="P10" s="14">
        <v>95350</v>
      </c>
      <c r="Q10" s="15">
        <v>-21</v>
      </c>
      <c r="R10" s="5">
        <v>6653523</v>
      </c>
    </row>
    <row r="11" spans="3:19" ht="15">
      <c r="C11" s="14">
        <v>21181</v>
      </c>
      <c r="E11" s="14">
        <v>42361</v>
      </c>
      <c r="F11" s="15">
        <v>-7</v>
      </c>
      <c r="G11" s="17">
        <v>51.35</v>
      </c>
      <c r="J11" s="11" t="s">
        <v>162</v>
      </c>
      <c r="L11" s="14">
        <v>7011</v>
      </c>
      <c r="M11" s="15">
        <v>-8</v>
      </c>
      <c r="N11" s="14">
        <v>489228</v>
      </c>
      <c r="R11" s="2"/>
      <c r="S11" s="2"/>
    </row>
    <row r="12" spans="3:19" ht="15">
      <c r="C12" s="14">
        <v>27003</v>
      </c>
      <c r="E12" s="14">
        <v>81011</v>
      </c>
      <c r="F12" s="15">
        <v>-15</v>
      </c>
      <c r="G12" s="17">
        <v>96.96</v>
      </c>
      <c r="J12" s="11" t="s">
        <v>163</v>
      </c>
      <c r="L12" s="14">
        <v>15986</v>
      </c>
      <c r="M12" s="15">
        <v>-16</v>
      </c>
      <c r="N12" s="14">
        <v>836662</v>
      </c>
      <c r="R12" s="2"/>
      <c r="S12" s="2"/>
    </row>
    <row r="13" spans="3:19" ht="15">
      <c r="C13" s="7" t="s">
        <v>104</v>
      </c>
      <c r="E13" s="14">
        <v>175528</v>
      </c>
      <c r="F13" s="15">
        <v>-18</v>
      </c>
      <c r="G13" s="17">
        <v>72.61</v>
      </c>
      <c r="J13" s="11" t="s">
        <v>164</v>
      </c>
      <c r="L13" s="14">
        <v>26856</v>
      </c>
      <c r="M13" s="15">
        <v>-19</v>
      </c>
      <c r="N13" s="14">
        <v>1874011</v>
      </c>
      <c r="R13" s="2"/>
      <c r="S13" s="2"/>
    </row>
    <row r="14" spans="7:19" ht="15">
      <c r="G14" s="2"/>
      <c r="H14" s="2"/>
      <c r="L14" s="14">
        <v>1815</v>
      </c>
      <c r="M14" s="15">
        <v>-21</v>
      </c>
      <c r="N14" s="14">
        <v>126650</v>
      </c>
      <c r="R14" s="2"/>
      <c r="S14" s="2"/>
    </row>
    <row r="15" spans="1:18" ht="15">
      <c r="A15" t="s">
        <v>108</v>
      </c>
      <c r="C15" s="14">
        <v>22662</v>
      </c>
      <c r="E15" s="7" t="s">
        <v>104</v>
      </c>
      <c r="F15" s="15">
        <v>-10</v>
      </c>
      <c r="G15" s="17">
        <v>33.67</v>
      </c>
      <c r="J15" s="11" t="s">
        <v>165</v>
      </c>
      <c r="N15" s="14">
        <v>143882</v>
      </c>
      <c r="P15" s="14">
        <v>10864</v>
      </c>
      <c r="Q15" s="15">
        <v>-2</v>
      </c>
      <c r="R15" s="5">
        <v>758090</v>
      </c>
    </row>
    <row r="16" spans="3:18" ht="15">
      <c r="C16" s="14">
        <v>6912</v>
      </c>
      <c r="E16" s="7" t="s">
        <v>104</v>
      </c>
      <c r="F16" s="15">
        <v>-12</v>
      </c>
      <c r="G16" s="17">
        <v>37.85</v>
      </c>
      <c r="J16" s="11" t="s">
        <v>159</v>
      </c>
      <c r="L16" s="7" t="s">
        <v>104</v>
      </c>
      <c r="M16" s="7"/>
      <c r="N16" s="7" t="s">
        <v>104</v>
      </c>
      <c r="P16" s="14">
        <v>12622</v>
      </c>
      <c r="Q16" s="15">
        <v>-17</v>
      </c>
      <c r="R16" s="5">
        <v>880763</v>
      </c>
    </row>
    <row r="17" spans="3:18" ht="15">
      <c r="C17" s="14">
        <v>11968</v>
      </c>
      <c r="E17" s="14">
        <v>3990</v>
      </c>
      <c r="F17" s="15">
        <v>-4</v>
      </c>
      <c r="G17" s="17">
        <v>41.73</v>
      </c>
      <c r="J17" s="11" t="s">
        <v>160</v>
      </c>
      <c r="L17" s="14">
        <v>886</v>
      </c>
      <c r="M17" s="15">
        <v>-4</v>
      </c>
      <c r="N17" s="14">
        <v>61825</v>
      </c>
      <c r="P17" s="14">
        <v>26894</v>
      </c>
      <c r="Q17" s="15">
        <v>-21</v>
      </c>
      <c r="R17" s="5">
        <v>1876663</v>
      </c>
    </row>
    <row r="18" spans="3:19" ht="15">
      <c r="C18" s="14">
        <v>12536</v>
      </c>
      <c r="E18" s="14">
        <v>12536</v>
      </c>
      <c r="F18" s="15">
        <v>-5</v>
      </c>
      <c r="G18" s="17">
        <v>44</v>
      </c>
      <c r="J18" s="11" t="s">
        <v>161</v>
      </c>
      <c r="L18" s="14">
        <v>4375</v>
      </c>
      <c r="M18" s="15">
        <v>-6</v>
      </c>
      <c r="N18" s="14">
        <v>305228</v>
      </c>
      <c r="R18" s="2"/>
      <c r="S18" s="2"/>
    </row>
    <row r="19" spans="3:19" ht="15">
      <c r="C19" s="14">
        <v>9684</v>
      </c>
      <c r="E19" s="14">
        <v>9685</v>
      </c>
      <c r="F19" s="15">
        <v>-7</v>
      </c>
      <c r="G19" s="17">
        <v>51.35</v>
      </c>
      <c r="J19" s="11" t="s">
        <v>162</v>
      </c>
      <c r="L19" s="14">
        <v>1603</v>
      </c>
      <c r="M19" s="15">
        <v>-8</v>
      </c>
      <c r="N19" s="14">
        <v>111857</v>
      </c>
      <c r="R19" s="2"/>
      <c r="S19" s="2"/>
    </row>
    <row r="20" spans="3:19" ht="15">
      <c r="C20" s="14">
        <v>6463</v>
      </c>
      <c r="E20" s="14">
        <v>19391</v>
      </c>
      <c r="F20" s="15">
        <v>-15</v>
      </c>
      <c r="G20" s="17">
        <v>96.96</v>
      </c>
      <c r="J20" s="11" t="s">
        <v>163</v>
      </c>
      <c r="L20" s="14">
        <v>3827</v>
      </c>
      <c r="M20" s="15">
        <v>-16</v>
      </c>
      <c r="N20" s="14">
        <v>261958</v>
      </c>
      <c r="R20" s="2"/>
      <c r="S20" s="2"/>
    </row>
    <row r="21" spans="3:19" ht="15">
      <c r="C21" s="7" t="s">
        <v>104</v>
      </c>
      <c r="E21" s="14">
        <v>49508</v>
      </c>
      <c r="F21" s="15">
        <v>-18</v>
      </c>
      <c r="G21" s="17">
        <v>72.61</v>
      </c>
      <c r="J21" s="11" t="s">
        <v>164</v>
      </c>
      <c r="L21" s="14">
        <v>7575</v>
      </c>
      <c r="M21" s="15">
        <v>-19</v>
      </c>
      <c r="N21" s="14">
        <v>528584</v>
      </c>
      <c r="R21" s="2"/>
      <c r="S21" s="2"/>
    </row>
    <row r="22" spans="7:19" ht="15">
      <c r="G22" s="2"/>
      <c r="H22" s="2"/>
      <c r="L22" s="14">
        <v>809</v>
      </c>
      <c r="M22" s="15">
        <v>-21</v>
      </c>
      <c r="N22" s="14">
        <v>56454</v>
      </c>
      <c r="R22" s="2"/>
      <c r="S22" s="2"/>
    </row>
    <row r="23" spans="1:18" ht="15">
      <c r="A23" t="s">
        <v>35</v>
      </c>
      <c r="C23" s="14">
        <v>4981</v>
      </c>
      <c r="E23" s="14">
        <v>4982</v>
      </c>
      <c r="F23" s="15">
        <v>-12</v>
      </c>
      <c r="G23" s="17">
        <v>62.59</v>
      </c>
      <c r="J23" s="11" t="s">
        <v>166</v>
      </c>
      <c r="L23" s="14">
        <v>825</v>
      </c>
      <c r="M23" s="15">
        <v>-13</v>
      </c>
      <c r="N23" s="14">
        <v>57569</v>
      </c>
      <c r="P23" s="14">
        <v>5588</v>
      </c>
      <c r="Q23" s="15">
        <v>-14</v>
      </c>
      <c r="R23" s="5">
        <v>389931</v>
      </c>
    </row>
    <row r="24" spans="3:18" ht="15">
      <c r="C24" s="7" t="s">
        <v>104</v>
      </c>
      <c r="E24" s="14">
        <v>6227</v>
      </c>
      <c r="F24" s="15">
        <v>-12</v>
      </c>
      <c r="G24" s="17">
        <v>62.59</v>
      </c>
      <c r="J24" s="11" t="s">
        <v>166</v>
      </c>
      <c r="L24" s="14">
        <v>2062</v>
      </c>
      <c r="M24" s="15">
        <v>-13</v>
      </c>
      <c r="N24" s="14">
        <v>143886</v>
      </c>
      <c r="P24" s="14">
        <v>7316</v>
      </c>
      <c r="Q24" s="15">
        <v>-17</v>
      </c>
      <c r="R24" s="5">
        <v>510510</v>
      </c>
    </row>
    <row r="25" spans="3:18" ht="15">
      <c r="C25" s="14">
        <v>3745</v>
      </c>
      <c r="E25" s="14">
        <v>11238</v>
      </c>
      <c r="F25" s="15">
        <v>-16</v>
      </c>
      <c r="G25" s="17">
        <v>96.96</v>
      </c>
      <c r="J25" s="11" t="s">
        <v>163</v>
      </c>
      <c r="L25" s="14">
        <v>1664</v>
      </c>
      <c r="M25" s="15">
        <v>-16</v>
      </c>
      <c r="N25" s="14">
        <v>116114</v>
      </c>
      <c r="P25" s="14">
        <v>14670</v>
      </c>
      <c r="Q25" s="15">
        <v>-21</v>
      </c>
      <c r="R25" s="5">
        <v>1023673</v>
      </c>
    </row>
    <row r="26" spans="3:19" ht="15">
      <c r="C26" s="7" t="s">
        <v>104</v>
      </c>
      <c r="E26" s="14">
        <v>27005</v>
      </c>
      <c r="F26" s="15">
        <v>-18</v>
      </c>
      <c r="G26" s="17">
        <v>72.61</v>
      </c>
      <c r="J26" s="11" t="s">
        <v>164</v>
      </c>
      <c r="L26" s="14">
        <v>4132</v>
      </c>
      <c r="M26" s="15">
        <v>-19</v>
      </c>
      <c r="N26" s="14">
        <v>288331</v>
      </c>
      <c r="R26" s="2"/>
      <c r="S26" s="2"/>
    </row>
    <row r="27" spans="7:19" ht="15">
      <c r="G27" s="2"/>
      <c r="H27" s="2"/>
      <c r="L27" s="14">
        <v>969</v>
      </c>
      <c r="M27" s="15">
        <v>-21</v>
      </c>
      <c r="N27" s="14">
        <v>67617</v>
      </c>
      <c r="R27" s="2"/>
      <c r="S27" s="2"/>
    </row>
    <row r="28" spans="1:18" ht="15">
      <c r="A28" t="s">
        <v>111</v>
      </c>
      <c r="C28" s="7" t="s">
        <v>104</v>
      </c>
      <c r="E28" s="14">
        <v>9414</v>
      </c>
      <c r="F28" s="15">
        <v>-7</v>
      </c>
      <c r="G28" s="17">
        <v>51.35</v>
      </c>
      <c r="J28" s="11" t="s">
        <v>162</v>
      </c>
      <c r="L28" s="14">
        <v>3116</v>
      </c>
      <c r="M28" s="15">
        <v>-8</v>
      </c>
      <c r="N28" s="14">
        <v>217434</v>
      </c>
      <c r="P28" s="14">
        <v>8448</v>
      </c>
      <c r="Q28" s="15">
        <v>-2</v>
      </c>
      <c r="R28" s="5">
        <v>589501</v>
      </c>
    </row>
    <row r="29" spans="3:18" ht="15">
      <c r="C29" s="14">
        <v>7531</v>
      </c>
      <c r="E29" s="14">
        <v>7531</v>
      </c>
      <c r="F29" s="15">
        <v>-7</v>
      </c>
      <c r="G29" s="17">
        <v>51.35</v>
      </c>
      <c r="J29" s="11" t="s">
        <v>162</v>
      </c>
      <c r="L29" s="14">
        <v>1247</v>
      </c>
      <c r="M29" s="15">
        <v>-8</v>
      </c>
      <c r="N29" s="14">
        <v>87016</v>
      </c>
      <c r="P29" s="14">
        <v>8082</v>
      </c>
      <c r="Q29" s="15">
        <v>-17</v>
      </c>
      <c r="R29" s="5">
        <v>563962</v>
      </c>
    </row>
    <row r="30" spans="3:18" ht="15">
      <c r="C30" s="14">
        <v>4137</v>
      </c>
      <c r="E30" s="14">
        <v>12414</v>
      </c>
      <c r="F30" s="15">
        <v>-15</v>
      </c>
      <c r="G30" s="17">
        <v>96.96</v>
      </c>
      <c r="J30" s="11" t="s">
        <v>163</v>
      </c>
      <c r="L30" s="14">
        <v>1838</v>
      </c>
      <c r="M30" s="15">
        <v>-16</v>
      </c>
      <c r="N30" s="14">
        <v>128256</v>
      </c>
      <c r="P30" s="14">
        <v>16626</v>
      </c>
      <c r="Q30" s="15">
        <v>-21</v>
      </c>
      <c r="R30" s="5">
        <v>1160162</v>
      </c>
    </row>
    <row r="31" spans="3:19" ht="15">
      <c r="C31" s="7" t="s">
        <v>104</v>
      </c>
      <c r="E31" s="14">
        <v>30605</v>
      </c>
      <c r="F31" s="15">
        <v>-18</v>
      </c>
      <c r="G31" s="17">
        <v>72.61</v>
      </c>
      <c r="J31" s="11" t="s">
        <v>164</v>
      </c>
      <c r="L31" s="14">
        <v>4683</v>
      </c>
      <c r="M31" s="15">
        <v>-19</v>
      </c>
      <c r="N31" s="14">
        <v>326780</v>
      </c>
      <c r="R31" s="2"/>
      <c r="S31" s="2"/>
    </row>
    <row r="32" spans="1:18" ht="15">
      <c r="A32" t="s">
        <v>113</v>
      </c>
      <c r="C32" s="7" t="s">
        <v>104</v>
      </c>
      <c r="E32" s="14">
        <v>7502</v>
      </c>
      <c r="F32" s="15">
        <v>-7</v>
      </c>
      <c r="G32" s="17">
        <v>51.35</v>
      </c>
      <c r="J32" s="11" t="s">
        <v>162</v>
      </c>
      <c r="L32" s="14">
        <v>2483</v>
      </c>
      <c r="M32" s="15">
        <v>-8</v>
      </c>
      <c r="N32" s="14">
        <v>173264</v>
      </c>
      <c r="P32" s="14">
        <v>6732</v>
      </c>
      <c r="Q32" s="15">
        <v>-2</v>
      </c>
      <c r="R32" s="5">
        <v>469759</v>
      </c>
    </row>
    <row r="33" spans="3:18" ht="15">
      <c r="C33" s="14">
        <v>6001</v>
      </c>
      <c r="E33" s="14">
        <v>6002</v>
      </c>
      <c r="F33" s="15">
        <v>-7</v>
      </c>
      <c r="G33" s="17">
        <v>51.35</v>
      </c>
      <c r="J33" s="11" t="s">
        <v>162</v>
      </c>
      <c r="L33" s="14">
        <v>994</v>
      </c>
      <c r="M33" s="15">
        <v>-8</v>
      </c>
      <c r="N33" s="14">
        <v>69361</v>
      </c>
      <c r="P33" s="14">
        <v>8082</v>
      </c>
      <c r="Q33" s="15">
        <v>-17</v>
      </c>
      <c r="R33" s="5">
        <v>563962</v>
      </c>
    </row>
    <row r="34" spans="3:18" ht="15">
      <c r="C34" s="14">
        <v>4137</v>
      </c>
      <c r="E34" s="14">
        <v>12414</v>
      </c>
      <c r="F34" s="15">
        <v>-15</v>
      </c>
      <c r="G34" s="17">
        <v>96.96</v>
      </c>
      <c r="J34" s="11" t="s">
        <v>163</v>
      </c>
      <c r="L34" s="14">
        <v>1838</v>
      </c>
      <c r="M34" s="15">
        <v>-16</v>
      </c>
      <c r="N34" s="14">
        <v>128256</v>
      </c>
      <c r="P34" s="14">
        <v>15160</v>
      </c>
      <c r="Q34" s="15">
        <v>-21</v>
      </c>
      <c r="R34" s="5">
        <v>1057865</v>
      </c>
    </row>
  </sheetData>
  <sheetProtection selectLockedCells="1" selectUnlockedCells="1"/>
  <mergeCells count="21">
    <mergeCell ref="A2:F2"/>
    <mergeCell ref="A4:S4"/>
    <mergeCell ref="C6:J6"/>
    <mergeCell ref="L6:S6"/>
    <mergeCell ref="G7:H7"/>
    <mergeCell ref="R7:S7"/>
    <mergeCell ref="R11:S11"/>
    <mergeCell ref="R12:S12"/>
    <mergeCell ref="R13:S13"/>
    <mergeCell ref="G14:H14"/>
    <mergeCell ref="R14:S14"/>
    <mergeCell ref="R18:S18"/>
    <mergeCell ref="R19:S19"/>
    <mergeCell ref="R20:S20"/>
    <mergeCell ref="R21:S21"/>
    <mergeCell ref="G22:H22"/>
    <mergeCell ref="R22:S22"/>
    <mergeCell ref="R26:S26"/>
    <mergeCell ref="G27:H27"/>
    <mergeCell ref="R27:S27"/>
    <mergeCell ref="R31:S3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S4"/>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7" width="10.7109375" style="0" customWidth="1"/>
    <col min="8" max="11" width="8.7109375" style="0" customWidth="1"/>
    <col min="12" max="14" width="10.7109375" style="0" customWidth="1"/>
    <col min="15" max="16384" width="8.7109375" style="0" customWidth="1"/>
  </cols>
  <sheetData>
    <row r="2" spans="1:19" ht="15">
      <c r="A2" s="2"/>
      <c r="B2" s="2"/>
      <c r="C2" s="2"/>
      <c r="D2" s="2"/>
      <c r="E2" s="2"/>
      <c r="F2" s="2"/>
      <c r="G2" s="2"/>
      <c r="H2" s="2"/>
      <c r="I2" s="2"/>
      <c r="J2" s="2"/>
      <c r="K2" s="2"/>
      <c r="L2" s="2"/>
      <c r="M2" s="2"/>
      <c r="N2" s="2"/>
      <c r="O2" s="2"/>
      <c r="P2" s="2"/>
      <c r="Q2" s="2"/>
      <c r="R2" s="2"/>
      <c r="S2" s="2"/>
    </row>
    <row r="4" spans="3:19" ht="15">
      <c r="C4" s="7" t="s">
        <v>104</v>
      </c>
      <c r="E4" s="14">
        <v>27905</v>
      </c>
      <c r="F4" s="15">
        <v>-19</v>
      </c>
      <c r="G4" s="17">
        <v>72.61</v>
      </c>
      <c r="J4" s="11" t="s">
        <v>164</v>
      </c>
      <c r="L4" s="14">
        <v>4270</v>
      </c>
      <c r="M4" s="15">
        <v>-20</v>
      </c>
      <c r="N4" s="14">
        <v>297961</v>
      </c>
      <c r="R4" s="2"/>
      <c r="S4" s="2"/>
    </row>
  </sheetData>
  <sheetProtection selectLockedCells="1" selectUnlockedCells="1"/>
  <mergeCells count="2">
    <mergeCell ref="A2:S2"/>
    <mergeCell ref="R4:S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7109375" style="0" customWidth="1"/>
    <col min="4" max="5" width="8.7109375" style="0" customWidth="1"/>
    <col min="6" max="6" width="2.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 r="A2" s="1" t="s">
        <v>167</v>
      </c>
      <c r="B2" s="1"/>
      <c r="C2" s="1"/>
      <c r="D2" s="1"/>
      <c r="E2" s="1"/>
      <c r="F2" s="1"/>
    </row>
    <row r="4" spans="1:13" ht="15">
      <c r="A4" s="2"/>
      <c r="B4" s="2"/>
      <c r="C4" s="2"/>
      <c r="D4" s="2"/>
      <c r="E4" s="2"/>
      <c r="F4" s="2"/>
      <c r="G4" s="2"/>
      <c r="H4" s="2"/>
      <c r="I4" s="2"/>
      <c r="J4" s="2"/>
      <c r="K4" s="2"/>
      <c r="L4" s="2"/>
      <c r="M4" s="2"/>
    </row>
    <row r="6" spans="3:13" ht="15">
      <c r="C6" s="8" t="s">
        <v>149</v>
      </c>
      <c r="D6" s="8"/>
      <c r="E6" s="8"/>
      <c r="F6" s="8"/>
      <c r="G6" s="8"/>
      <c r="I6" s="8" t="s">
        <v>150</v>
      </c>
      <c r="J6" s="8"/>
      <c r="K6" s="8"/>
      <c r="L6" s="8"/>
      <c r="M6" s="8"/>
    </row>
    <row r="7" spans="1:13" ht="15">
      <c r="A7" s="3" t="s">
        <v>1</v>
      </c>
      <c r="C7" s="8" t="s">
        <v>168</v>
      </c>
      <c r="D7" s="8"/>
      <c r="F7" s="8" t="s">
        <v>169</v>
      </c>
      <c r="G7" s="8"/>
      <c r="I7" s="8" t="s">
        <v>170</v>
      </c>
      <c r="J7" s="8"/>
      <c r="L7" s="8" t="s">
        <v>171</v>
      </c>
      <c r="M7" s="8"/>
    </row>
    <row r="8" spans="1:12" ht="15">
      <c r="A8" t="s">
        <v>102</v>
      </c>
      <c r="C8" s="11" t="s">
        <v>172</v>
      </c>
      <c r="F8" s="11" t="s">
        <v>172</v>
      </c>
      <c r="I8" s="5">
        <v>15845</v>
      </c>
      <c r="L8" s="5">
        <v>1121858</v>
      </c>
    </row>
    <row r="9" spans="1:12" ht="15">
      <c r="A9" t="s">
        <v>108</v>
      </c>
      <c r="C9" s="11" t="s">
        <v>172</v>
      </c>
      <c r="F9" s="11" t="s">
        <v>172</v>
      </c>
      <c r="I9" s="5">
        <v>9507</v>
      </c>
      <c r="L9" s="5">
        <v>639963</v>
      </c>
    </row>
    <row r="10" spans="1:12" ht="15">
      <c r="A10" t="s">
        <v>35</v>
      </c>
      <c r="C10" s="11" t="s">
        <v>104</v>
      </c>
      <c r="F10" s="11" t="s">
        <v>104</v>
      </c>
      <c r="I10" s="5">
        <v>966</v>
      </c>
      <c r="L10" s="5">
        <v>67841</v>
      </c>
    </row>
    <row r="11" spans="1:12" ht="15">
      <c r="A11" t="s">
        <v>111</v>
      </c>
      <c r="C11" s="11" t="s">
        <v>104</v>
      </c>
      <c r="F11" s="11" t="s">
        <v>104</v>
      </c>
      <c r="I11" s="5">
        <v>1235</v>
      </c>
      <c r="L11" s="5">
        <v>92168</v>
      </c>
    </row>
    <row r="12" spans="1:12" ht="15">
      <c r="A12" t="s">
        <v>113</v>
      </c>
      <c r="C12" s="11" t="s">
        <v>104</v>
      </c>
      <c r="F12" s="11" t="s">
        <v>104</v>
      </c>
      <c r="I12" s="5">
        <v>1109</v>
      </c>
      <c r="L12" s="5">
        <v>82765</v>
      </c>
    </row>
  </sheetData>
  <sheetProtection selectLockedCells="1" selectUnlockedCells="1"/>
  <mergeCells count="8">
    <mergeCell ref="A2:F2"/>
    <mergeCell ref="A4:M4"/>
    <mergeCell ref="C6:G6"/>
    <mergeCell ref="I6:M6"/>
    <mergeCell ref="C7:D7"/>
    <mergeCell ref="F7:G7"/>
    <mergeCell ref="I7:J7"/>
    <mergeCell ref="L7:M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7109375" style="0" customWidth="1"/>
    <col min="13" max="14" width="8.7109375" style="0" customWidth="1"/>
    <col min="15" max="15" width="10.7109375" style="0" customWidth="1"/>
    <col min="16" max="16384" width="8.7109375" style="0" customWidth="1"/>
  </cols>
  <sheetData>
    <row r="2" spans="1:6" ht="15">
      <c r="A2" s="1" t="s">
        <v>173</v>
      </c>
      <c r="B2" s="1"/>
      <c r="C2" s="1"/>
      <c r="D2" s="1"/>
      <c r="E2" s="1"/>
      <c r="F2" s="1"/>
    </row>
    <row r="4" spans="1:16" ht="15">
      <c r="A4" s="2"/>
      <c r="B4" s="2"/>
      <c r="C4" s="2"/>
      <c r="D4" s="2"/>
      <c r="E4" s="2"/>
      <c r="F4" s="2"/>
      <c r="G4" s="2"/>
      <c r="H4" s="2"/>
      <c r="I4" s="2"/>
      <c r="J4" s="2"/>
      <c r="K4" s="2"/>
      <c r="L4" s="2"/>
      <c r="M4" s="2"/>
      <c r="N4" s="2"/>
      <c r="O4" s="2"/>
      <c r="P4" s="2"/>
    </row>
    <row r="6" spans="1:16" ht="39.75" customHeight="1">
      <c r="A6" s="3" t="s">
        <v>1</v>
      </c>
      <c r="C6" s="9" t="s">
        <v>174</v>
      </c>
      <c r="D6" s="9"/>
      <c r="F6" s="9" t="s">
        <v>175</v>
      </c>
      <c r="G6" s="9"/>
      <c r="I6" s="9" t="s">
        <v>176</v>
      </c>
      <c r="J6" s="9"/>
      <c r="L6" s="8" t="s">
        <v>177</v>
      </c>
      <c r="M6" s="8"/>
      <c r="O6" s="9" t="s">
        <v>178</v>
      </c>
      <c r="P6" s="9"/>
    </row>
    <row r="7" spans="1:15" ht="15">
      <c r="A7" t="s">
        <v>102</v>
      </c>
      <c r="C7" s="11" t="s">
        <v>104</v>
      </c>
      <c r="F7" s="5">
        <v>101003</v>
      </c>
      <c r="I7" s="5">
        <v>53594</v>
      </c>
      <c r="L7" s="11" t="s">
        <v>104</v>
      </c>
      <c r="O7" s="5">
        <v>767553</v>
      </c>
    </row>
    <row r="8" spans="1:15" ht="15">
      <c r="A8" t="s">
        <v>108</v>
      </c>
      <c r="C8" s="5">
        <v>34981</v>
      </c>
      <c r="F8" s="5">
        <v>33604</v>
      </c>
      <c r="I8" s="5">
        <v>24104</v>
      </c>
      <c r="L8" s="11" t="s">
        <v>104</v>
      </c>
      <c r="O8" s="5">
        <v>286579</v>
      </c>
    </row>
    <row r="9" spans="1:15" ht="15">
      <c r="A9" t="s">
        <v>35</v>
      </c>
      <c r="C9" s="5">
        <v>268554</v>
      </c>
      <c r="F9" s="5">
        <v>19173</v>
      </c>
      <c r="I9" s="5">
        <v>54139</v>
      </c>
      <c r="L9" s="11" t="s">
        <v>104</v>
      </c>
      <c r="O9" s="5">
        <v>658713</v>
      </c>
    </row>
    <row r="10" spans="1:15" ht="15">
      <c r="A10" t="s">
        <v>111</v>
      </c>
      <c r="C10" s="5">
        <v>50287</v>
      </c>
      <c r="F10" s="5">
        <v>27541</v>
      </c>
      <c r="I10" s="5">
        <v>19968</v>
      </c>
      <c r="L10" s="11" t="s">
        <v>104</v>
      </c>
      <c r="O10" s="5">
        <v>250150</v>
      </c>
    </row>
    <row r="11" spans="1:15" ht="15">
      <c r="A11" t="s">
        <v>113</v>
      </c>
      <c r="C11" s="5">
        <v>29196</v>
      </c>
      <c r="F11" s="5">
        <v>29196</v>
      </c>
      <c r="I11" s="5">
        <v>11609</v>
      </c>
      <c r="L11" s="11" t="s">
        <v>104</v>
      </c>
      <c r="O11" s="5">
        <v>149349</v>
      </c>
    </row>
  </sheetData>
  <sheetProtection selectLockedCells="1" selectUnlockedCells="1"/>
  <mergeCells count="7">
    <mergeCell ref="A2:F2"/>
    <mergeCell ref="A4:P4"/>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3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 r="A2" s="1" t="s">
        <v>179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2" ht="15">
      <c r="A6" s="3" t="s">
        <v>180</v>
      </c>
      <c r="C6" s="8" t="s">
        <v>181</v>
      </c>
      <c r="D6" s="8"/>
      <c r="F6" s="8" t="s">
        <v>182</v>
      </c>
      <c r="G6" s="8"/>
      <c r="I6" s="8" t="s">
        <v>183</v>
      </c>
      <c r="J6" s="8"/>
      <c r="L6" s="8" t="s">
        <v>184</v>
      </c>
      <c r="M6" s="8"/>
      <c r="O6" s="8" t="s">
        <v>185</v>
      </c>
      <c r="P6" s="8"/>
      <c r="R6" s="8" t="s">
        <v>186</v>
      </c>
      <c r="S6" s="8"/>
      <c r="U6" s="8" t="s">
        <v>5</v>
      </c>
      <c r="V6" s="8"/>
    </row>
    <row r="7" spans="1:22" ht="15">
      <c r="A7" s="3" t="s">
        <v>102</v>
      </c>
      <c r="C7" s="2"/>
      <c r="D7" s="2"/>
      <c r="F7" s="2"/>
      <c r="G7" s="2"/>
      <c r="I7" s="2"/>
      <c r="J7" s="2"/>
      <c r="L7" s="2"/>
      <c r="M7" s="2"/>
      <c r="O7" s="2"/>
      <c r="P7" s="2"/>
      <c r="R7" s="2"/>
      <c r="S7" s="2"/>
      <c r="U7" s="2"/>
      <c r="V7" s="2"/>
    </row>
    <row r="8" spans="1:21" ht="15">
      <c r="A8" t="s">
        <v>187</v>
      </c>
      <c r="C8" s="5">
        <v>4526209</v>
      </c>
      <c r="F8" s="5">
        <v>1250000</v>
      </c>
      <c r="I8" s="5">
        <v>3957489</v>
      </c>
      <c r="L8" s="5">
        <v>5241036</v>
      </c>
      <c r="O8" s="5">
        <v>67953</v>
      </c>
      <c r="R8" s="11" t="s">
        <v>104</v>
      </c>
      <c r="U8" s="5">
        <v>15042687</v>
      </c>
    </row>
    <row r="9" spans="1:21" ht="15">
      <c r="A9" t="s">
        <v>188</v>
      </c>
      <c r="C9" s="11" t="s">
        <v>104</v>
      </c>
      <c r="F9" s="11" t="s">
        <v>104</v>
      </c>
      <c r="I9" s="11" t="s">
        <v>104</v>
      </c>
      <c r="L9" s="11" t="s">
        <v>104</v>
      </c>
      <c r="O9" s="11" t="s">
        <v>104</v>
      </c>
      <c r="R9" s="11" t="s">
        <v>104</v>
      </c>
      <c r="U9" s="11" t="s">
        <v>104</v>
      </c>
    </row>
    <row r="10" spans="1:21" ht="15">
      <c r="A10" t="s">
        <v>189</v>
      </c>
      <c r="C10" s="11" t="s">
        <v>104</v>
      </c>
      <c r="F10" s="11" t="s">
        <v>104</v>
      </c>
      <c r="I10" s="11" t="s">
        <v>104</v>
      </c>
      <c r="L10" s="11" t="s">
        <v>104</v>
      </c>
      <c r="O10" s="11" t="s">
        <v>104</v>
      </c>
      <c r="R10" s="11" t="s">
        <v>104</v>
      </c>
      <c r="U10" s="11" t="s">
        <v>104</v>
      </c>
    </row>
    <row r="11" spans="1:21" ht="15">
      <c r="A11" t="s">
        <v>190</v>
      </c>
      <c r="C11" s="11" t="s">
        <v>104</v>
      </c>
      <c r="F11" s="5">
        <v>1250000</v>
      </c>
      <c r="I11" s="5">
        <v>4347855</v>
      </c>
      <c r="L11" s="5">
        <v>18409360</v>
      </c>
      <c r="O11" s="11" t="s">
        <v>104</v>
      </c>
      <c r="R11" s="11" t="s">
        <v>104</v>
      </c>
      <c r="U11" s="5">
        <v>24007215</v>
      </c>
    </row>
    <row r="12" spans="1:21" ht="15">
      <c r="A12" t="s">
        <v>191</v>
      </c>
      <c r="C12" s="5">
        <v>4526209</v>
      </c>
      <c r="F12" s="5">
        <v>1250000</v>
      </c>
      <c r="I12" s="5">
        <v>4347855</v>
      </c>
      <c r="L12" s="5">
        <v>18409360</v>
      </c>
      <c r="O12" s="5">
        <v>67953</v>
      </c>
      <c r="R12" s="16">
        <v>-1927047</v>
      </c>
      <c r="U12" s="5">
        <v>26674330</v>
      </c>
    </row>
    <row r="13" spans="1:22" ht="15">
      <c r="A13" s="3" t="s">
        <v>108</v>
      </c>
      <c r="C13" s="2"/>
      <c r="D13" s="2"/>
      <c r="F13" s="2"/>
      <c r="G13" s="2"/>
      <c r="I13" s="2"/>
      <c r="J13" s="2"/>
      <c r="L13" s="2"/>
      <c r="M13" s="2"/>
      <c r="O13" s="2"/>
      <c r="P13" s="2"/>
      <c r="R13" s="2"/>
      <c r="S13" s="2"/>
      <c r="U13" s="2"/>
      <c r="V13" s="2"/>
    </row>
    <row r="14" spans="1:21" ht="15">
      <c r="A14" t="s">
        <v>187</v>
      </c>
      <c r="C14" s="5">
        <v>1539022</v>
      </c>
      <c r="F14" s="5">
        <v>399000</v>
      </c>
      <c r="I14" s="5">
        <v>524336</v>
      </c>
      <c r="L14" s="5">
        <v>1868569</v>
      </c>
      <c r="O14" s="5">
        <v>64308</v>
      </c>
      <c r="R14" s="11" t="s">
        <v>104</v>
      </c>
      <c r="U14" s="5">
        <v>4395235</v>
      </c>
    </row>
    <row r="15" spans="1:21" ht="15">
      <c r="A15" t="s">
        <v>188</v>
      </c>
      <c r="C15" s="11" t="s">
        <v>104</v>
      </c>
      <c r="F15" s="11" t="s">
        <v>104</v>
      </c>
      <c r="I15" s="11" t="s">
        <v>104</v>
      </c>
      <c r="L15" s="11" t="s">
        <v>104</v>
      </c>
      <c r="O15" s="11" t="s">
        <v>104</v>
      </c>
      <c r="R15" s="11" t="s">
        <v>104</v>
      </c>
      <c r="U15" s="11" t="s">
        <v>104</v>
      </c>
    </row>
    <row r="16" spans="1:21" ht="15">
      <c r="A16" t="s">
        <v>189</v>
      </c>
      <c r="C16" s="11" t="s">
        <v>104</v>
      </c>
      <c r="F16" s="11" t="s">
        <v>104</v>
      </c>
      <c r="I16" s="11" t="s">
        <v>104</v>
      </c>
      <c r="L16" s="11" t="s">
        <v>104</v>
      </c>
      <c r="O16" s="11" t="s">
        <v>104</v>
      </c>
      <c r="R16" s="11" t="s">
        <v>104</v>
      </c>
      <c r="U16" s="11" t="s">
        <v>104</v>
      </c>
    </row>
    <row r="17" spans="1:21" ht="15">
      <c r="A17" t="s">
        <v>190</v>
      </c>
      <c r="C17" s="11" t="s">
        <v>104</v>
      </c>
      <c r="F17" s="5">
        <v>399000</v>
      </c>
      <c r="I17" s="5">
        <v>613592</v>
      </c>
      <c r="L17" s="5">
        <v>3870906</v>
      </c>
      <c r="O17" s="11" t="s">
        <v>104</v>
      </c>
      <c r="R17" s="11" t="s">
        <v>104</v>
      </c>
      <c r="U17" s="5">
        <v>4883498</v>
      </c>
    </row>
    <row r="18" spans="1:21" ht="15">
      <c r="A18" t="s">
        <v>191</v>
      </c>
      <c r="C18" s="5">
        <v>1539022</v>
      </c>
      <c r="F18" s="5">
        <v>399000</v>
      </c>
      <c r="I18" s="5">
        <v>613592</v>
      </c>
      <c r="L18" s="5">
        <v>3870906</v>
      </c>
      <c r="O18" s="5">
        <v>64308</v>
      </c>
      <c r="R18" s="11" t="s">
        <v>104</v>
      </c>
      <c r="U18" s="5">
        <v>6486828</v>
      </c>
    </row>
    <row r="19" spans="1:22" ht="15">
      <c r="A19" s="3" t="s">
        <v>35</v>
      </c>
      <c r="C19" s="2"/>
      <c r="D19" s="2"/>
      <c r="F19" s="2"/>
      <c r="G19" s="2"/>
      <c r="I19" s="2"/>
      <c r="J19" s="2"/>
      <c r="L19" s="2"/>
      <c r="M19" s="2"/>
      <c r="O19" s="2"/>
      <c r="P19" s="2"/>
      <c r="R19" s="2"/>
      <c r="S19" s="2"/>
      <c r="U19" s="2"/>
      <c r="V19" s="2"/>
    </row>
    <row r="20" spans="1:21" ht="15">
      <c r="A20" t="s">
        <v>187</v>
      </c>
      <c r="C20" s="5">
        <v>1219011</v>
      </c>
      <c r="F20" s="5">
        <v>299000</v>
      </c>
      <c r="I20" s="5">
        <v>40293</v>
      </c>
      <c r="L20" s="5">
        <v>624043</v>
      </c>
      <c r="O20" s="5">
        <v>57215</v>
      </c>
      <c r="R20" s="11" t="s">
        <v>104</v>
      </c>
      <c r="U20" s="5">
        <v>2239562</v>
      </c>
    </row>
    <row r="21" spans="1:21" ht="15">
      <c r="A21" t="s">
        <v>188</v>
      </c>
      <c r="C21" s="11" t="s">
        <v>104</v>
      </c>
      <c r="F21" s="11" t="s">
        <v>104</v>
      </c>
      <c r="I21" s="11" t="s">
        <v>104</v>
      </c>
      <c r="L21" s="11" t="s">
        <v>104</v>
      </c>
      <c r="O21" s="11" t="s">
        <v>104</v>
      </c>
      <c r="R21" s="11" t="s">
        <v>104</v>
      </c>
      <c r="U21" s="11" t="s">
        <v>104</v>
      </c>
    </row>
    <row r="22" spans="1:21" ht="15">
      <c r="A22" t="s">
        <v>189</v>
      </c>
      <c r="C22" s="11" t="s">
        <v>104</v>
      </c>
      <c r="F22" s="11" t="s">
        <v>104</v>
      </c>
      <c r="I22" s="11" t="s">
        <v>104</v>
      </c>
      <c r="L22" s="11" t="s">
        <v>104</v>
      </c>
      <c r="O22" s="11" t="s">
        <v>104</v>
      </c>
      <c r="R22" s="11" t="s">
        <v>104</v>
      </c>
      <c r="U22" s="11" t="s">
        <v>104</v>
      </c>
    </row>
    <row r="23" spans="1:21" ht="15">
      <c r="A23" t="s">
        <v>190</v>
      </c>
      <c r="C23" s="11" t="s">
        <v>104</v>
      </c>
      <c r="F23" s="5">
        <v>299000</v>
      </c>
      <c r="I23" s="5">
        <v>80593</v>
      </c>
      <c r="L23" s="5">
        <v>1830539</v>
      </c>
      <c r="O23" s="11" t="s">
        <v>104</v>
      </c>
      <c r="R23" s="11" t="s">
        <v>104</v>
      </c>
      <c r="U23" s="5">
        <v>2210132</v>
      </c>
    </row>
    <row r="24" spans="1:21" ht="15">
      <c r="A24" t="s">
        <v>191</v>
      </c>
      <c r="C24" s="5">
        <v>1219011</v>
      </c>
      <c r="F24" s="5">
        <v>299000</v>
      </c>
      <c r="I24" s="5">
        <v>80593</v>
      </c>
      <c r="L24" s="5">
        <v>1830539</v>
      </c>
      <c r="O24" s="5">
        <v>57215</v>
      </c>
      <c r="R24" s="11" t="s">
        <v>104</v>
      </c>
      <c r="U24" s="5">
        <v>3486358</v>
      </c>
    </row>
    <row r="25" spans="1:22" ht="15">
      <c r="A25" s="3" t="s">
        <v>111</v>
      </c>
      <c r="C25" s="2"/>
      <c r="D25" s="2"/>
      <c r="F25" s="2"/>
      <c r="G25" s="2"/>
      <c r="I25" s="2"/>
      <c r="J25" s="2"/>
      <c r="L25" s="2"/>
      <c r="M25" s="2"/>
      <c r="O25" s="2"/>
      <c r="P25" s="2"/>
      <c r="R25" s="2"/>
      <c r="S25" s="2"/>
      <c r="U25" s="2"/>
      <c r="V25" s="2"/>
    </row>
    <row r="26" spans="1:21" ht="15">
      <c r="A26" t="s">
        <v>187</v>
      </c>
      <c r="C26" s="5">
        <v>1228402</v>
      </c>
      <c r="F26" s="5">
        <v>308750</v>
      </c>
      <c r="I26" s="5">
        <v>156139</v>
      </c>
      <c r="L26" s="5">
        <v>276608</v>
      </c>
      <c r="O26" s="5">
        <v>62062</v>
      </c>
      <c r="R26" s="11" t="s">
        <v>104</v>
      </c>
      <c r="U26" s="5">
        <v>2031961</v>
      </c>
    </row>
    <row r="27" spans="1:21" ht="15">
      <c r="A27" t="s">
        <v>188</v>
      </c>
      <c r="C27" s="11" t="s">
        <v>104</v>
      </c>
      <c r="F27" s="11" t="s">
        <v>104</v>
      </c>
      <c r="I27" s="11" t="s">
        <v>104</v>
      </c>
      <c r="L27" s="11" t="s">
        <v>104</v>
      </c>
      <c r="O27" s="11" t="s">
        <v>104</v>
      </c>
      <c r="R27" s="11" t="s">
        <v>104</v>
      </c>
      <c r="U27" s="11" t="s">
        <v>104</v>
      </c>
    </row>
    <row r="28" spans="1:21" ht="15">
      <c r="A28" t="s">
        <v>189</v>
      </c>
      <c r="C28" s="11" t="s">
        <v>104</v>
      </c>
      <c r="F28" s="11" t="s">
        <v>104</v>
      </c>
      <c r="I28" s="11" t="s">
        <v>104</v>
      </c>
      <c r="L28" s="11" t="s">
        <v>104</v>
      </c>
      <c r="O28" s="11" t="s">
        <v>104</v>
      </c>
      <c r="R28" s="11" t="s">
        <v>104</v>
      </c>
      <c r="U28" s="11" t="s">
        <v>104</v>
      </c>
    </row>
    <row r="29" spans="1:21" ht="15">
      <c r="A29" t="s">
        <v>190</v>
      </c>
      <c r="C29" s="11" t="s">
        <v>104</v>
      </c>
      <c r="F29" s="5">
        <v>308750</v>
      </c>
      <c r="I29" s="5">
        <v>312296</v>
      </c>
      <c r="L29" s="5">
        <v>1621548</v>
      </c>
      <c r="O29" s="11" t="s">
        <v>104</v>
      </c>
      <c r="R29" s="11" t="s">
        <v>104</v>
      </c>
      <c r="U29" s="5">
        <v>2242594</v>
      </c>
    </row>
    <row r="30" spans="1:21" ht="15">
      <c r="A30" t="s">
        <v>191</v>
      </c>
      <c r="C30" s="5">
        <v>1228402</v>
      </c>
      <c r="F30" s="5">
        <v>308750</v>
      </c>
      <c r="I30" s="5">
        <v>312296</v>
      </c>
      <c r="L30" s="5">
        <v>1621548</v>
      </c>
      <c r="O30" s="5">
        <v>62062</v>
      </c>
      <c r="R30" s="16">
        <v>-220283</v>
      </c>
      <c r="U30" s="5">
        <v>3312775</v>
      </c>
    </row>
    <row r="31" spans="1:22" ht="15">
      <c r="A31" s="3" t="s">
        <v>113</v>
      </c>
      <c r="C31" s="2"/>
      <c r="D31" s="2"/>
      <c r="F31" s="2"/>
      <c r="G31" s="2"/>
      <c r="I31" s="2"/>
      <c r="J31" s="2"/>
      <c r="L31" s="2"/>
      <c r="M31" s="2"/>
      <c r="O31" s="2"/>
      <c r="P31" s="2"/>
      <c r="R31" s="2"/>
      <c r="S31" s="2"/>
      <c r="U31" s="2"/>
      <c r="V31" s="2"/>
    </row>
    <row r="32" spans="1:21" ht="15">
      <c r="A32" t="s">
        <v>187</v>
      </c>
      <c r="C32" s="5">
        <v>1122993</v>
      </c>
      <c r="F32" s="5">
        <v>308750</v>
      </c>
      <c r="I32" s="5">
        <v>124439</v>
      </c>
      <c r="L32" s="5">
        <v>238508</v>
      </c>
      <c r="O32" s="5">
        <v>54101</v>
      </c>
      <c r="R32" s="11" t="s">
        <v>104</v>
      </c>
      <c r="U32" s="5">
        <v>1848791</v>
      </c>
    </row>
    <row r="33" spans="1:21" ht="15">
      <c r="A33" t="s">
        <v>188</v>
      </c>
      <c r="C33" s="11" t="s">
        <v>104</v>
      </c>
      <c r="F33" s="11" t="s">
        <v>104</v>
      </c>
      <c r="I33" s="11" t="s">
        <v>104</v>
      </c>
      <c r="L33" s="11" t="s">
        <v>104</v>
      </c>
      <c r="O33" s="11" t="s">
        <v>104</v>
      </c>
      <c r="R33" s="11" t="s">
        <v>104</v>
      </c>
      <c r="U33" s="11" t="s">
        <v>104</v>
      </c>
    </row>
    <row r="34" spans="1:21" ht="15">
      <c r="A34" t="s">
        <v>189</v>
      </c>
      <c r="C34" s="11" t="s">
        <v>104</v>
      </c>
      <c r="F34" s="11" t="s">
        <v>104</v>
      </c>
      <c r="I34" s="11" t="s">
        <v>104</v>
      </c>
      <c r="L34" s="11" t="s">
        <v>104</v>
      </c>
      <c r="O34" s="11" t="s">
        <v>104</v>
      </c>
      <c r="R34" s="11" t="s">
        <v>104</v>
      </c>
      <c r="U34" s="11" t="s">
        <v>104</v>
      </c>
    </row>
    <row r="35" spans="1:21" ht="15">
      <c r="A35" t="s">
        <v>190</v>
      </c>
      <c r="C35" s="11" t="s">
        <v>104</v>
      </c>
      <c r="F35" s="5">
        <v>308750</v>
      </c>
      <c r="I35" s="5">
        <v>248879</v>
      </c>
      <c r="L35" s="5">
        <v>1479755</v>
      </c>
      <c r="O35" s="11" t="s">
        <v>104</v>
      </c>
      <c r="R35" s="11" t="s">
        <v>104</v>
      </c>
      <c r="U35" s="5">
        <v>2037384</v>
      </c>
    </row>
    <row r="36" spans="1:21" ht="15">
      <c r="A36" t="s">
        <v>191</v>
      </c>
      <c r="C36" s="5">
        <v>1122993</v>
      </c>
      <c r="F36" s="5">
        <v>308750</v>
      </c>
      <c r="I36" s="5">
        <v>248879</v>
      </c>
      <c r="L36" s="5">
        <v>1479755</v>
      </c>
      <c r="O36" s="5">
        <v>54101</v>
      </c>
      <c r="R36" s="16">
        <v>-157893</v>
      </c>
      <c r="U36" s="5">
        <v>3056585</v>
      </c>
    </row>
  </sheetData>
  <sheetProtection selectLockedCells="1" selectUnlockedCells="1"/>
  <mergeCells count="44">
    <mergeCell ref="A2:F2"/>
    <mergeCell ref="A4:X4"/>
    <mergeCell ref="C6:D6"/>
    <mergeCell ref="F6:G6"/>
    <mergeCell ref="I6:J6"/>
    <mergeCell ref="L6:M6"/>
    <mergeCell ref="O6:P6"/>
    <mergeCell ref="R6:S6"/>
    <mergeCell ref="U6:V6"/>
    <mergeCell ref="C7:D7"/>
    <mergeCell ref="F7:G7"/>
    <mergeCell ref="I7:J7"/>
    <mergeCell ref="L7:M7"/>
    <mergeCell ref="O7:P7"/>
    <mergeCell ref="R7:S7"/>
    <mergeCell ref="U7:V7"/>
    <mergeCell ref="C13:D13"/>
    <mergeCell ref="F13:G13"/>
    <mergeCell ref="I13:J13"/>
    <mergeCell ref="L13:M13"/>
    <mergeCell ref="O13:P13"/>
    <mergeCell ref="R13:S13"/>
    <mergeCell ref="U13:V13"/>
    <mergeCell ref="C19:D19"/>
    <mergeCell ref="F19:G19"/>
    <mergeCell ref="I19:J19"/>
    <mergeCell ref="L19:M19"/>
    <mergeCell ref="O19:P19"/>
    <mergeCell ref="R19:S19"/>
    <mergeCell ref="U19:V19"/>
    <mergeCell ref="C25:D25"/>
    <mergeCell ref="F25:G25"/>
    <mergeCell ref="I25:J25"/>
    <mergeCell ref="L25:M25"/>
    <mergeCell ref="O25:P25"/>
    <mergeCell ref="R25:S25"/>
    <mergeCell ref="U25:V25"/>
    <mergeCell ref="C31:D31"/>
    <mergeCell ref="F31:G31"/>
    <mergeCell ref="I31:J31"/>
    <mergeCell ref="L31:M31"/>
    <mergeCell ref="O31:P31"/>
    <mergeCell ref="R31:S31"/>
    <mergeCell ref="U31:V3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63.7109375" style="0" customWidth="1"/>
    <col min="2" max="2" width="10.7109375" style="0" customWidth="1"/>
    <col min="3" max="3" width="8.7109375" style="0" customWidth="1"/>
    <col min="4" max="4" width="19.7109375" style="0" customWidth="1"/>
    <col min="5" max="16384" width="8.7109375" style="0" customWidth="1"/>
  </cols>
  <sheetData>
    <row r="2" spans="1:6" ht="15">
      <c r="A2" s="1" t="s">
        <v>192</v>
      </c>
      <c r="B2" s="1"/>
      <c r="C2" s="1"/>
      <c r="D2" s="1"/>
      <c r="E2" s="1"/>
      <c r="F2" s="1"/>
    </row>
    <row r="4" spans="1:4" ht="15">
      <c r="A4" s="2"/>
      <c r="B4" s="2"/>
      <c r="C4" s="2"/>
      <c r="D4" s="2"/>
    </row>
    <row r="6" spans="1:4" ht="15">
      <c r="A6" s="3" t="s">
        <v>193</v>
      </c>
      <c r="B6" s="8" t="s">
        <v>194</v>
      </c>
      <c r="C6" s="8"/>
      <c r="D6" s="4" t="s">
        <v>195</v>
      </c>
    </row>
    <row r="7" spans="1:3" ht="15">
      <c r="A7" s="18" t="s">
        <v>192</v>
      </c>
      <c r="B7" s="2"/>
      <c r="C7" s="2"/>
    </row>
    <row r="8" spans="1:4" ht="15">
      <c r="A8" t="s">
        <v>196</v>
      </c>
      <c r="B8" s="5">
        <v>26470</v>
      </c>
      <c r="D8" s="7" t="s">
        <v>197</v>
      </c>
    </row>
    <row r="9" spans="1:4" ht="15">
      <c r="A9" t="s">
        <v>198</v>
      </c>
      <c r="B9" s="5">
        <v>12002</v>
      </c>
      <c r="D9" s="7" t="s">
        <v>197</v>
      </c>
    </row>
    <row r="10" spans="1:4" ht="15">
      <c r="A10" t="s">
        <v>199</v>
      </c>
      <c r="B10" s="5">
        <v>14536</v>
      </c>
      <c r="D10" s="7" t="s">
        <v>197</v>
      </c>
    </row>
    <row r="11" spans="1:4" ht="15">
      <c r="A11" t="s">
        <v>200</v>
      </c>
      <c r="B11" s="5">
        <v>14402</v>
      </c>
      <c r="D11" s="7" t="s">
        <v>197</v>
      </c>
    </row>
    <row r="12" spans="1:4" ht="15">
      <c r="A12" t="s">
        <v>201</v>
      </c>
      <c r="B12" s="5">
        <v>10536</v>
      </c>
      <c r="D12" s="7" t="s">
        <v>197</v>
      </c>
    </row>
    <row r="13" spans="1:4" ht="15">
      <c r="A13" t="s">
        <v>202</v>
      </c>
      <c r="B13" s="5">
        <v>21253</v>
      </c>
      <c r="D13" s="7" t="s">
        <v>197</v>
      </c>
    </row>
    <row r="14" spans="1:4" ht="15">
      <c r="A14" t="s">
        <v>203</v>
      </c>
      <c r="B14" s="5">
        <v>55974</v>
      </c>
      <c r="D14" s="7" t="s">
        <v>197</v>
      </c>
    </row>
    <row r="15" spans="1:4" ht="15">
      <c r="A15" t="s">
        <v>204</v>
      </c>
      <c r="B15" s="5">
        <v>375992</v>
      </c>
      <c r="D15" s="7" t="s">
        <v>197</v>
      </c>
    </row>
    <row r="16" spans="1:4" ht="15">
      <c r="A16" t="s">
        <v>205</v>
      </c>
      <c r="B16" s="5">
        <v>11211</v>
      </c>
      <c r="D16" s="7" t="s">
        <v>197</v>
      </c>
    </row>
    <row r="17" spans="1:4" ht="15">
      <c r="A17" t="s">
        <v>206</v>
      </c>
      <c r="B17" s="5">
        <v>16567</v>
      </c>
      <c r="D17" s="7" t="s">
        <v>197</v>
      </c>
    </row>
    <row r="18" spans="1:4" ht="15">
      <c r="A18" t="s">
        <v>207</v>
      </c>
      <c r="B18" s="5">
        <v>135177</v>
      </c>
      <c r="D18" s="7" t="s">
        <v>197</v>
      </c>
    </row>
    <row r="19" spans="1:4" ht="15">
      <c r="A19" t="s">
        <v>208</v>
      </c>
      <c r="B19" s="5">
        <v>38446</v>
      </c>
      <c r="D19" s="7" t="s">
        <v>197</v>
      </c>
    </row>
    <row r="20" spans="1:4" ht="15">
      <c r="A20" t="s">
        <v>209</v>
      </c>
      <c r="B20" s="5">
        <v>36668</v>
      </c>
      <c r="D20" s="7" t="s">
        <v>197</v>
      </c>
    </row>
    <row r="21" spans="1:4" ht="15">
      <c r="A21" t="s">
        <v>210</v>
      </c>
      <c r="B21" s="5">
        <v>29996</v>
      </c>
      <c r="D21" s="7" t="s">
        <v>197</v>
      </c>
    </row>
    <row r="22" spans="1:4" ht="15">
      <c r="A22" t="s">
        <v>211</v>
      </c>
      <c r="B22" s="5">
        <v>729878</v>
      </c>
      <c r="D22" s="7" t="s">
        <v>197</v>
      </c>
    </row>
  </sheetData>
  <sheetProtection selectLockedCells="1" selectUnlockedCells="1"/>
  <mergeCells count="4">
    <mergeCell ref="A2:F2"/>
    <mergeCell ref="A4:D4"/>
    <mergeCell ref="B6:C6"/>
    <mergeCell ref="B7:C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77.8515625" style="0" customWidth="1"/>
    <col min="2" max="2" width="55.7109375" style="0" customWidth="1"/>
    <col min="3" max="3" width="4.7109375" style="0" customWidth="1"/>
    <col min="4" max="16384" width="8.7109375" style="0" customWidth="1"/>
  </cols>
  <sheetData>
    <row r="2" spans="1:4" ht="15">
      <c r="A2" s="2"/>
      <c r="B2" s="2"/>
      <c r="C2" s="2"/>
      <c r="D2" s="2"/>
    </row>
    <row r="4" spans="3:4" ht="15">
      <c r="C4" s="2"/>
      <c r="D4" s="2"/>
    </row>
    <row r="5" spans="1:4" ht="15">
      <c r="A5" s="3" t="s">
        <v>193</v>
      </c>
      <c r="B5" s="4" t="s">
        <v>194</v>
      </c>
      <c r="C5" s="8" t="s">
        <v>195</v>
      </c>
      <c r="D5" s="8"/>
    </row>
    <row r="6" spans="1:4" ht="15">
      <c r="A6" s="18" t="s">
        <v>212</v>
      </c>
      <c r="C6" s="2"/>
      <c r="D6" s="2"/>
    </row>
    <row r="7" spans="1:3" ht="39.75" customHeight="1">
      <c r="A7" s="12" t="s">
        <v>213</v>
      </c>
      <c r="B7" s="5">
        <v>10007770</v>
      </c>
      <c r="C7" s="11" t="s">
        <v>214</v>
      </c>
    </row>
    <row r="8" spans="1:3" ht="39.75" customHeight="1">
      <c r="A8" s="12" t="s">
        <v>215</v>
      </c>
      <c r="B8" s="5">
        <v>8623693</v>
      </c>
      <c r="C8" s="11" t="s">
        <v>216</v>
      </c>
    </row>
    <row r="9" spans="1:3" ht="39.75" customHeight="1">
      <c r="A9" s="12" t="s">
        <v>217</v>
      </c>
      <c r="B9" s="5">
        <v>7356332</v>
      </c>
      <c r="C9" s="11" t="s">
        <v>218</v>
      </c>
    </row>
    <row r="10" spans="1:3" ht="39.75" customHeight="1">
      <c r="A10" s="12" t="s">
        <v>219</v>
      </c>
      <c r="B10" s="5">
        <v>5426272</v>
      </c>
      <c r="C10" s="11" t="s">
        <v>220</v>
      </c>
    </row>
  </sheetData>
  <sheetProtection selectLockedCells="1" selectUnlockedCells="1"/>
  <mergeCells count="4">
    <mergeCell ref="A2:D2"/>
    <mergeCell ref="C4:D4"/>
    <mergeCell ref="C5:D5"/>
    <mergeCell ref="C6:D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221</v>
      </c>
      <c r="B2" s="1"/>
      <c r="C2" s="1"/>
      <c r="D2" s="1"/>
      <c r="E2" s="1"/>
      <c r="F2" s="1"/>
    </row>
    <row r="4" spans="1:8" ht="15">
      <c r="A4" s="2"/>
      <c r="B4" s="2"/>
      <c r="C4" s="2"/>
      <c r="D4" s="2"/>
      <c r="E4" s="2"/>
      <c r="F4" s="2"/>
      <c r="G4" s="2"/>
      <c r="H4" s="2"/>
    </row>
    <row r="6" spans="2:7" ht="15">
      <c r="B6" s="8" t="s">
        <v>222</v>
      </c>
      <c r="C6" s="8"/>
      <c r="D6" s="8"/>
      <c r="E6" s="8" t="s">
        <v>223</v>
      </c>
      <c r="F6" s="8"/>
      <c r="G6" s="8"/>
    </row>
    <row r="7" spans="1:6" ht="15">
      <c r="A7" t="s">
        <v>224</v>
      </c>
      <c r="B7" s="19">
        <v>6670920</v>
      </c>
      <c r="C7" s="19"/>
      <c r="E7" s="19">
        <v>6084240</v>
      </c>
      <c r="F7" s="19"/>
    </row>
    <row r="8" spans="1:6" ht="15">
      <c r="A8" t="s">
        <v>225</v>
      </c>
      <c r="B8" s="20">
        <v>4035000</v>
      </c>
      <c r="C8" s="20"/>
      <c r="E8" s="20">
        <v>1000000</v>
      </c>
      <c r="F8" s="20"/>
    </row>
    <row r="9" spans="1:6" ht="15">
      <c r="A9" t="s">
        <v>226</v>
      </c>
      <c r="B9" s="20">
        <v>990000</v>
      </c>
      <c r="C9" s="20"/>
      <c r="E9" s="20">
        <v>772000</v>
      </c>
      <c r="F9" s="20"/>
    </row>
    <row r="10" spans="1:6" ht="15">
      <c r="A10" t="s">
        <v>227</v>
      </c>
      <c r="B10" s="20">
        <v>2220500</v>
      </c>
      <c r="C10" s="20"/>
      <c r="E10" s="21" t="s">
        <v>104</v>
      </c>
      <c r="F10" s="21"/>
    </row>
    <row r="11" spans="1:6" ht="15">
      <c r="A11" t="s">
        <v>228</v>
      </c>
      <c r="B11" s="19">
        <v>13916420</v>
      </c>
      <c r="C11" s="19"/>
      <c r="E11" s="19">
        <v>7856240</v>
      </c>
      <c r="F11" s="19"/>
    </row>
  </sheetData>
  <sheetProtection selectLockedCells="1" selectUnlockedCells="1"/>
  <mergeCells count="14">
    <mergeCell ref="A2:F2"/>
    <mergeCell ref="A4:H4"/>
    <mergeCell ref="B6:D6"/>
    <mergeCell ref="E6:G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3.7109375" style="0" customWidth="1"/>
    <col min="2" max="2" width="84.8515625" style="0" customWidth="1"/>
    <col min="3" max="3" width="71.7109375" style="0" customWidth="1"/>
    <col min="4" max="16384" width="8.7109375" style="0" customWidth="1"/>
  </cols>
  <sheetData>
    <row r="2" spans="1:3" ht="15">
      <c r="A2" s="2"/>
      <c r="B2" s="2"/>
      <c r="C2" s="2"/>
    </row>
    <row r="4" spans="2:3" ht="15">
      <c r="B4" s="4" t="s">
        <v>17</v>
      </c>
      <c r="C4" s="4" t="s">
        <v>18</v>
      </c>
    </row>
    <row r="5" spans="1:3" ht="15">
      <c r="A5" t="s">
        <v>19</v>
      </c>
      <c r="B5" s="6">
        <v>9256</v>
      </c>
      <c r="C5" s="6">
        <v>32079</v>
      </c>
    </row>
    <row r="6" spans="1:3" ht="15">
      <c r="A6" t="s">
        <v>20</v>
      </c>
      <c r="B6" s="6">
        <v>3354</v>
      </c>
      <c r="C6" s="6">
        <v>21027</v>
      </c>
    </row>
    <row r="7" spans="1:3" ht="15">
      <c r="A7" t="s">
        <v>21</v>
      </c>
      <c r="B7" s="6">
        <v>1032</v>
      </c>
      <c r="C7" s="6">
        <v>11458</v>
      </c>
    </row>
    <row r="9" spans="1:3" ht="15">
      <c r="A9" t="s">
        <v>22</v>
      </c>
      <c r="B9" s="6">
        <v>3494</v>
      </c>
      <c r="C9" s="6">
        <v>7187</v>
      </c>
    </row>
    <row r="10" spans="1:3" ht="15">
      <c r="A10" t="s">
        <v>23</v>
      </c>
      <c r="B10" s="7" t="s">
        <v>24</v>
      </c>
      <c r="C10" s="7" t="s">
        <v>25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23.7109375" style="0" customWidth="1"/>
    <col min="4" max="4" width="8.7109375" style="0" customWidth="1"/>
    <col min="5" max="5" width="100.8515625" style="0" customWidth="1"/>
    <col min="6" max="16384" width="8.7109375" style="0" customWidth="1"/>
  </cols>
  <sheetData>
    <row r="2" spans="1:5" ht="15">
      <c r="A2" s="2"/>
      <c r="B2" s="2"/>
      <c r="C2" s="2"/>
      <c r="D2" s="2"/>
      <c r="E2" s="2"/>
    </row>
    <row r="4" spans="1:5" ht="15">
      <c r="A4" t="s">
        <v>229</v>
      </c>
      <c r="C4" t="s">
        <v>230</v>
      </c>
      <c r="E4" t="s">
        <v>231</v>
      </c>
    </row>
    <row r="5" spans="1:5" ht="15">
      <c r="A5" t="s">
        <v>232</v>
      </c>
      <c r="C5" t="s">
        <v>233</v>
      </c>
      <c r="E5" t="s">
        <v>234</v>
      </c>
    </row>
    <row r="6" spans="1:5" ht="15">
      <c r="A6" t="s">
        <v>235</v>
      </c>
      <c r="C6" t="s">
        <v>236</v>
      </c>
      <c r="E6" t="s">
        <v>237</v>
      </c>
    </row>
    <row r="7" spans="1:5" ht="15">
      <c r="A7" t="s">
        <v>238</v>
      </c>
      <c r="C7" t="s">
        <v>239</v>
      </c>
      <c r="E7" t="s">
        <v>240</v>
      </c>
    </row>
    <row r="8" spans="1:5" ht="15">
      <c r="A8" t="s">
        <v>241</v>
      </c>
      <c r="C8" s="22">
        <v>51</v>
      </c>
      <c r="E8" t="s">
        <v>242</v>
      </c>
    </row>
    <row r="9" spans="1:5" ht="15">
      <c r="A9" t="s">
        <v>243</v>
      </c>
      <c r="C9" t="s">
        <v>244</v>
      </c>
      <c r="E9" t="s">
        <v>245</v>
      </c>
    </row>
    <row r="10" spans="1:5" ht="15">
      <c r="A10" t="s">
        <v>246</v>
      </c>
      <c r="C10" t="s">
        <v>247</v>
      </c>
      <c r="E10" t="s">
        <v>248</v>
      </c>
    </row>
    <row r="11" spans="1:5" ht="15">
      <c r="A11" t="s">
        <v>249</v>
      </c>
      <c r="C11" s="22">
        <v>74</v>
      </c>
      <c r="E11" t="s">
        <v>250</v>
      </c>
    </row>
    <row r="12" spans="1:5" ht="15">
      <c r="A12" t="s">
        <v>251</v>
      </c>
      <c r="C12" s="22">
        <v>39</v>
      </c>
      <c r="E12" t="s">
        <v>252</v>
      </c>
    </row>
    <row r="13" spans="1:5" ht="15">
      <c r="A13" t="s">
        <v>253</v>
      </c>
      <c r="C13" t="s">
        <v>254</v>
      </c>
      <c r="E13" t="s">
        <v>255</v>
      </c>
    </row>
    <row r="14" spans="1:5" ht="15">
      <c r="A14" t="s">
        <v>256</v>
      </c>
      <c r="C14" t="s">
        <v>257</v>
      </c>
      <c r="E14" t="s">
        <v>258</v>
      </c>
    </row>
    <row r="15" spans="1:5" ht="15">
      <c r="A15" t="s">
        <v>259</v>
      </c>
      <c r="C15" t="s">
        <v>260</v>
      </c>
      <c r="E15" t="s">
        <v>261</v>
      </c>
    </row>
    <row r="16" spans="1:5" ht="15">
      <c r="A16" t="s">
        <v>262</v>
      </c>
      <c r="C16" s="22">
        <v>127</v>
      </c>
      <c r="E16" t="s">
        <v>263</v>
      </c>
    </row>
    <row r="17" spans="1:5" ht="15">
      <c r="A17" t="s">
        <v>264</v>
      </c>
      <c r="C17" s="22">
        <v>140</v>
      </c>
      <c r="E17" t="s">
        <v>265</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3.7109375" style="0" customWidth="1"/>
    <col min="4" max="4" width="8.7109375" style="0" customWidth="1"/>
    <col min="5" max="5" width="100.8515625" style="0" customWidth="1"/>
    <col min="6" max="16384" width="8.7109375" style="0" customWidth="1"/>
  </cols>
  <sheetData>
    <row r="2" spans="1:5" ht="15">
      <c r="A2" s="2"/>
      <c r="B2" s="2"/>
      <c r="C2" s="2"/>
      <c r="D2" s="2"/>
      <c r="E2" s="2"/>
    </row>
    <row r="4" spans="1:5" ht="15">
      <c r="A4" t="s">
        <v>266</v>
      </c>
      <c r="C4" s="22">
        <v>126</v>
      </c>
      <c r="E4" t="s">
        <v>267</v>
      </c>
    </row>
    <row r="5" spans="1:5" ht="15">
      <c r="A5" s="22">
        <v>1090</v>
      </c>
      <c r="C5" t="s">
        <v>268</v>
      </c>
      <c r="E5" t="s">
        <v>269</v>
      </c>
    </row>
    <row r="6" spans="1:5" ht="15">
      <c r="A6" t="s">
        <v>270</v>
      </c>
      <c r="C6" t="s">
        <v>271</v>
      </c>
      <c r="E6" t="s">
        <v>272</v>
      </c>
    </row>
    <row r="7" spans="1:5" ht="15">
      <c r="A7" t="s">
        <v>273</v>
      </c>
      <c r="C7" s="22">
        <v>80</v>
      </c>
      <c r="E7" t="s">
        <v>274</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6.7109375" style="0" customWidth="1"/>
    <col min="2" max="2" width="14.7109375" style="0" customWidth="1"/>
    <col min="3" max="3" width="13.7109375" style="0" customWidth="1"/>
    <col min="4" max="4" width="14.7109375" style="0" customWidth="1"/>
    <col min="5" max="16384" width="8.7109375" style="0" customWidth="1"/>
  </cols>
  <sheetData>
    <row r="2" spans="1:6" ht="15">
      <c r="A2" s="1" t="s">
        <v>26</v>
      </c>
      <c r="B2" s="1"/>
      <c r="C2" s="1"/>
      <c r="D2" s="1"/>
      <c r="E2" s="1"/>
      <c r="F2" s="1"/>
    </row>
    <row r="4" spans="1:4" ht="15">
      <c r="A4" s="2"/>
      <c r="B4" s="2"/>
      <c r="C4" s="2"/>
      <c r="D4" s="2"/>
    </row>
    <row r="6" spans="1:4" ht="15">
      <c r="A6" s="8" t="s">
        <v>27</v>
      </c>
      <c r="B6" s="8"/>
      <c r="C6" s="8"/>
      <c r="D6" s="8"/>
    </row>
    <row r="7" spans="2:4" ht="15">
      <c r="B7" s="4" t="s">
        <v>28</v>
      </c>
      <c r="C7" s="4" t="s">
        <v>29</v>
      </c>
      <c r="D7" s="4" t="s">
        <v>30</v>
      </c>
    </row>
    <row r="8" spans="1:4" ht="15">
      <c r="A8" s="7" t="s">
        <v>31</v>
      </c>
      <c r="B8" s="6">
        <v>1000000</v>
      </c>
      <c r="C8" s="6">
        <v>1000000</v>
      </c>
      <c r="D8" s="7" t="s">
        <v>32</v>
      </c>
    </row>
    <row r="9" spans="1:4" ht="15">
      <c r="A9" s="7" t="s">
        <v>33</v>
      </c>
      <c r="B9" s="6">
        <v>530000</v>
      </c>
      <c r="C9" s="6">
        <v>570000</v>
      </c>
      <c r="D9" s="7" t="s">
        <v>34</v>
      </c>
    </row>
    <row r="10" spans="1:4" ht="15">
      <c r="A10" s="7" t="s">
        <v>35</v>
      </c>
      <c r="B10" s="6">
        <v>430000</v>
      </c>
      <c r="C10" s="6">
        <v>460000</v>
      </c>
      <c r="D10" s="7" t="s">
        <v>36</v>
      </c>
    </row>
    <row r="11" spans="1:4" ht="15">
      <c r="A11" s="7" t="s">
        <v>37</v>
      </c>
      <c r="B11" s="6">
        <v>475000</v>
      </c>
      <c r="C11" s="6">
        <v>475000</v>
      </c>
      <c r="D11" s="7" t="s">
        <v>32</v>
      </c>
    </row>
    <row r="12" spans="1:4" ht="15">
      <c r="A12" s="7" t="s">
        <v>38</v>
      </c>
      <c r="B12" s="6">
        <v>475000</v>
      </c>
      <c r="C12" s="6">
        <v>475000</v>
      </c>
      <c r="D12" s="7" t="s">
        <v>32</v>
      </c>
    </row>
  </sheetData>
  <sheetProtection selectLockedCells="1" selectUnlockedCells="1"/>
  <mergeCells count="3">
    <mergeCell ref="A2:F2"/>
    <mergeCell ref="A4:D4"/>
    <mergeCell ref="A6:D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9.7109375" style="0" customWidth="1"/>
    <col min="4" max="4" width="8.7109375" style="0" customWidth="1"/>
    <col min="5" max="5" width="21.7109375" style="0" customWidth="1"/>
    <col min="6" max="6" width="8.7109375" style="0" customWidth="1"/>
    <col min="7" max="7" width="18.7109375" style="0" customWidth="1"/>
    <col min="8" max="8" width="8.7109375" style="0" customWidth="1"/>
    <col min="9" max="9" width="19.7109375" style="0" customWidth="1"/>
    <col min="10" max="10" width="8.7109375" style="0" customWidth="1"/>
    <col min="11" max="11" width="21.7109375" style="0" customWidth="1"/>
    <col min="12" max="12" width="8.7109375" style="0" customWidth="1"/>
    <col min="13" max="13" width="6.7109375" style="0" customWidth="1"/>
    <col min="14" max="16384" width="8.7109375" style="0" customWidth="1"/>
  </cols>
  <sheetData>
    <row r="2" spans="1:14" ht="15">
      <c r="A2" s="2"/>
      <c r="B2" s="2"/>
      <c r="C2" s="2"/>
      <c r="D2" s="2"/>
      <c r="E2" s="2"/>
      <c r="F2" s="2"/>
      <c r="G2" s="2"/>
      <c r="H2" s="2"/>
      <c r="I2" s="2"/>
      <c r="J2" s="2"/>
      <c r="K2" s="2"/>
      <c r="L2" s="2"/>
      <c r="M2" s="2"/>
      <c r="N2" s="2"/>
    </row>
    <row r="4" spans="1:14" ht="39.75" customHeight="1">
      <c r="A4" s="3" t="s">
        <v>39</v>
      </c>
      <c r="C4" s="4" t="s">
        <v>40</v>
      </c>
      <c r="E4" s="4" t="s">
        <v>41</v>
      </c>
      <c r="G4" s="4" t="s">
        <v>42</v>
      </c>
      <c r="I4" s="4" t="s">
        <v>43</v>
      </c>
      <c r="K4" s="4" t="s">
        <v>44</v>
      </c>
      <c r="M4" s="9" t="s">
        <v>45</v>
      </c>
      <c r="N4" s="9"/>
    </row>
    <row r="5" spans="1:13" ht="15">
      <c r="A5" t="s">
        <v>46</v>
      </c>
      <c r="C5" s="7" t="s">
        <v>24</v>
      </c>
      <c r="E5" s="10">
        <v>7.37</v>
      </c>
      <c r="G5" s="10">
        <v>7.95</v>
      </c>
      <c r="I5" s="10">
        <v>9.11</v>
      </c>
      <c r="K5" s="10">
        <v>8.01</v>
      </c>
      <c r="M5" s="11" t="s">
        <v>47</v>
      </c>
    </row>
    <row r="6" spans="1:13" ht="39.75" customHeight="1">
      <c r="A6" s="12" t="s">
        <v>48</v>
      </c>
      <c r="C6" s="7" t="s">
        <v>49</v>
      </c>
      <c r="E6" s="6">
        <v>3510</v>
      </c>
      <c r="G6" s="6">
        <v>3694</v>
      </c>
      <c r="I6" s="6">
        <v>4064</v>
      </c>
      <c r="K6" s="6">
        <v>3772</v>
      </c>
      <c r="M6" s="11" t="s">
        <v>50</v>
      </c>
    </row>
    <row r="7" spans="1:13" ht="39.75" customHeight="1">
      <c r="A7" s="12" t="s">
        <v>51</v>
      </c>
      <c r="C7" s="7" t="s">
        <v>52</v>
      </c>
      <c r="E7" s="6">
        <v>653</v>
      </c>
      <c r="G7" s="6">
        <v>687</v>
      </c>
      <c r="I7" s="6">
        <v>756</v>
      </c>
      <c r="K7" s="6">
        <v>981</v>
      </c>
      <c r="M7" s="11" t="s">
        <v>53</v>
      </c>
    </row>
    <row r="8" spans="3:13" ht="15">
      <c r="C8" s="7"/>
      <c r="E8" s="7"/>
      <c r="G8" s="7"/>
      <c r="I8" s="7"/>
      <c r="K8" s="7"/>
      <c r="M8" s="11" t="s">
        <v>54</v>
      </c>
    </row>
  </sheetData>
  <sheetProtection selectLockedCells="1" selectUnlockedCells="1"/>
  <mergeCells count="2">
    <mergeCell ref="A2:N2"/>
    <mergeCell ref="M4:N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6.7109375" style="0" customWidth="1"/>
    <col min="2" max="2" width="23.7109375" style="0" customWidth="1"/>
    <col min="3" max="3" width="1.7109375" style="0" customWidth="1"/>
    <col min="4" max="4" width="10.7109375" style="0" customWidth="1"/>
    <col min="5" max="5" width="1.7109375" style="0" customWidth="1"/>
    <col min="6" max="6" width="17.7109375" style="0" customWidth="1"/>
    <col min="7" max="7" width="1.7109375" style="0" customWidth="1"/>
    <col min="8" max="8" width="10.7109375" style="0" customWidth="1"/>
    <col min="9" max="9" width="1.7109375" style="0" customWidth="1"/>
    <col min="10" max="10" width="32.7109375" style="0" customWidth="1"/>
    <col min="11" max="16384" width="8.7109375" style="0" customWidth="1"/>
  </cols>
  <sheetData>
    <row r="2" spans="1:10" ht="15">
      <c r="A2" s="2"/>
      <c r="B2" s="2"/>
      <c r="C2" s="2"/>
      <c r="D2" s="2"/>
      <c r="E2" s="2"/>
      <c r="F2" s="2"/>
      <c r="G2" s="2"/>
      <c r="H2" s="2"/>
      <c r="I2" s="2"/>
      <c r="J2" s="2"/>
    </row>
    <row r="4" spans="2:10" ht="15">
      <c r="B4" s="13" t="s">
        <v>55</v>
      </c>
      <c r="C4" s="13"/>
      <c r="D4" s="13"/>
      <c r="F4" s="13" t="s">
        <v>56</v>
      </c>
      <c r="G4" s="13"/>
      <c r="H4" s="13"/>
      <c r="J4" s="7" t="s">
        <v>57</v>
      </c>
    </row>
    <row r="5" spans="1:9" ht="15">
      <c r="A5" s="7"/>
      <c r="B5" s="7" t="s">
        <v>58</v>
      </c>
      <c r="C5" s="7" t="s">
        <v>59</v>
      </c>
      <c r="D5" s="7" t="s">
        <v>60</v>
      </c>
      <c r="E5" s="7" t="e">
        <f aca="true" t="shared" si="0" ref="E5:E10">#N/A</f>
        <v>#N/A</v>
      </c>
      <c r="F5" s="7" t="s">
        <v>61</v>
      </c>
      <c r="G5" s="7" t="s">
        <v>59</v>
      </c>
      <c r="H5" s="7" t="s">
        <v>60</v>
      </c>
      <c r="I5" s="7"/>
    </row>
    <row r="6" spans="1:10" ht="15">
      <c r="A6" s="7" t="s">
        <v>31</v>
      </c>
      <c r="B6" s="6">
        <v>1250000</v>
      </c>
      <c r="C6" s="7" t="s">
        <v>59</v>
      </c>
      <c r="D6" s="7" t="s">
        <v>62</v>
      </c>
      <c r="E6" s="7" t="e">
        <f t="shared" si="0"/>
        <v>#N/A</v>
      </c>
      <c r="F6" s="6">
        <v>1587500</v>
      </c>
      <c r="G6" s="7" t="s">
        <v>59</v>
      </c>
      <c r="H6" s="7" t="s">
        <v>63</v>
      </c>
      <c r="I6" s="7" t="e">
        <f aca="true" t="shared" si="1" ref="I6:I10">#N/A</f>
        <v>#N/A</v>
      </c>
      <c r="J6" s="6">
        <v>1587500</v>
      </c>
    </row>
    <row r="7" spans="1:10" ht="15">
      <c r="A7" s="7" t="s">
        <v>33</v>
      </c>
      <c r="B7" s="6">
        <v>399000</v>
      </c>
      <c r="C7" s="7" t="s">
        <v>59</v>
      </c>
      <c r="D7" s="7" t="s">
        <v>62</v>
      </c>
      <c r="E7" s="7" t="e">
        <f t="shared" si="0"/>
        <v>#N/A</v>
      </c>
      <c r="F7" s="6">
        <v>506700</v>
      </c>
      <c r="G7" s="7" t="s">
        <v>59</v>
      </c>
      <c r="H7" s="7" t="s">
        <v>64</v>
      </c>
      <c r="I7" s="7" t="e">
        <f t="shared" si="1"/>
        <v>#N/A</v>
      </c>
      <c r="J7" s="6">
        <v>557400</v>
      </c>
    </row>
    <row r="8" spans="1:10" ht="15">
      <c r="A8" s="7" t="s">
        <v>35</v>
      </c>
      <c r="B8" s="6">
        <v>299000</v>
      </c>
      <c r="C8" s="7" t="s">
        <v>59</v>
      </c>
      <c r="D8" s="7" t="s">
        <v>62</v>
      </c>
      <c r="E8" s="7" t="e">
        <f t="shared" si="0"/>
        <v>#N/A</v>
      </c>
      <c r="F8" s="6">
        <v>379700</v>
      </c>
      <c r="G8" s="7" t="s">
        <v>59</v>
      </c>
      <c r="H8" s="7" t="s">
        <v>64</v>
      </c>
      <c r="I8" s="7" t="e">
        <f t="shared" si="1"/>
        <v>#N/A</v>
      </c>
      <c r="J8" s="6">
        <v>417700</v>
      </c>
    </row>
    <row r="9" spans="1:10" ht="15">
      <c r="A9" s="7" t="s">
        <v>37</v>
      </c>
      <c r="B9" s="6">
        <v>309000</v>
      </c>
      <c r="C9" s="7" t="s">
        <v>59</v>
      </c>
      <c r="D9" s="7" t="s">
        <v>62</v>
      </c>
      <c r="E9" s="7" t="e">
        <f t="shared" si="0"/>
        <v>#N/A</v>
      </c>
      <c r="F9" s="6">
        <v>392400</v>
      </c>
      <c r="G9" s="7" t="s">
        <v>59</v>
      </c>
      <c r="H9" s="7" t="s">
        <v>65</v>
      </c>
      <c r="I9" s="7" t="e">
        <f t="shared" si="1"/>
        <v>#N/A</v>
      </c>
      <c r="J9" s="6">
        <v>490500</v>
      </c>
    </row>
    <row r="10" spans="1:10" ht="15">
      <c r="A10" s="7" t="s">
        <v>38</v>
      </c>
      <c r="B10" s="6">
        <v>309000</v>
      </c>
      <c r="C10" s="7" t="s">
        <v>59</v>
      </c>
      <c r="D10" s="7" t="s">
        <v>62</v>
      </c>
      <c r="E10" s="7" t="e">
        <f t="shared" si="0"/>
        <v>#N/A</v>
      </c>
      <c r="F10" s="6">
        <v>392400</v>
      </c>
      <c r="G10" s="7" t="s">
        <v>59</v>
      </c>
      <c r="H10" s="7" t="s">
        <v>66</v>
      </c>
      <c r="I10" s="7" t="e">
        <f t="shared" si="1"/>
        <v>#N/A</v>
      </c>
      <c r="J10" s="6">
        <v>353200</v>
      </c>
    </row>
  </sheetData>
  <sheetProtection selectLockedCells="1" selectUnlockedCells="1"/>
  <mergeCells count="3">
    <mergeCell ref="A2:J2"/>
    <mergeCell ref="B4:D4"/>
    <mergeCell ref="F4:H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7109375" style="0" customWidth="1"/>
    <col min="4" max="4" width="8.7109375" style="0" customWidth="1"/>
    <col min="5" max="5" width="36.7109375" style="0" customWidth="1"/>
    <col min="6" max="6" width="8.7109375" style="0" customWidth="1"/>
    <col min="7" max="7" width="26.7109375" style="0" customWidth="1"/>
    <col min="8" max="8" width="8.7109375" style="0" customWidth="1"/>
    <col min="9" max="9" width="29.7109375" style="0" customWidth="1"/>
    <col min="10" max="16384" width="8.7109375" style="0" customWidth="1"/>
  </cols>
  <sheetData>
    <row r="2" spans="1:6" ht="15">
      <c r="A2" s="1" t="s">
        <v>67</v>
      </c>
      <c r="B2" s="1"/>
      <c r="C2" s="1"/>
      <c r="D2" s="1"/>
      <c r="E2" s="1"/>
      <c r="F2" s="1"/>
    </row>
    <row r="4" spans="1:9" ht="15">
      <c r="A4" s="2"/>
      <c r="B4" s="2"/>
      <c r="C4" s="2"/>
      <c r="D4" s="2"/>
      <c r="E4" s="2"/>
      <c r="F4" s="2"/>
      <c r="G4" s="2"/>
      <c r="H4" s="2"/>
      <c r="I4" s="2"/>
    </row>
    <row r="6" spans="1:9" ht="15">
      <c r="A6" s="3" t="s">
        <v>1</v>
      </c>
      <c r="C6" s="4" t="s">
        <v>68</v>
      </c>
      <c r="E6" s="4" t="s">
        <v>69</v>
      </c>
      <c r="G6" s="4" t="s">
        <v>70</v>
      </c>
      <c r="I6" s="4" t="s">
        <v>71</v>
      </c>
    </row>
    <row r="7" spans="1:9" ht="15">
      <c r="A7" t="s">
        <v>31</v>
      </c>
      <c r="C7" s="14">
        <v>9750000</v>
      </c>
      <c r="E7" s="14">
        <v>47675</v>
      </c>
      <c r="G7" s="14">
        <v>175528</v>
      </c>
      <c r="I7" s="14">
        <v>26856</v>
      </c>
    </row>
    <row r="8" spans="1:9" ht="15">
      <c r="A8" t="s">
        <v>33</v>
      </c>
      <c r="C8" s="14">
        <v>2750000</v>
      </c>
      <c r="E8" s="14">
        <v>13447</v>
      </c>
      <c r="G8" s="14">
        <v>49508</v>
      </c>
      <c r="I8" s="14">
        <v>7575</v>
      </c>
    </row>
    <row r="9" spans="1:9" ht="15">
      <c r="A9" t="s">
        <v>35</v>
      </c>
      <c r="C9" s="14">
        <v>1500000</v>
      </c>
      <c r="E9" s="14">
        <v>7335</v>
      </c>
      <c r="G9" s="14">
        <v>27005</v>
      </c>
      <c r="I9" s="14">
        <v>4132</v>
      </c>
    </row>
    <row r="10" spans="1:9" ht="15">
      <c r="A10" t="s">
        <v>37</v>
      </c>
      <c r="C10" s="14">
        <v>1700000</v>
      </c>
      <c r="E10" s="14">
        <v>8313</v>
      </c>
      <c r="G10" s="14">
        <v>30605</v>
      </c>
      <c r="I10" s="14">
        <v>4683</v>
      </c>
    </row>
    <row r="11" spans="1:9" ht="15">
      <c r="A11" t="s">
        <v>38</v>
      </c>
      <c r="C11" s="14">
        <v>1550000</v>
      </c>
      <c r="E11" s="14">
        <v>7580</v>
      </c>
      <c r="G11" s="14">
        <v>27905</v>
      </c>
      <c r="I11" s="14">
        <v>4270</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6.7109375" style="0" customWidth="1"/>
    <col min="2" max="2" width="27.7109375" style="0" customWidth="1"/>
    <col min="3" max="3" width="29.7109375" style="0" customWidth="1"/>
    <col min="4" max="4" width="24.7109375" style="0" customWidth="1"/>
    <col min="5" max="5" width="18.7109375" style="0" customWidth="1"/>
    <col min="6" max="6" width="12.7109375" style="0" customWidth="1"/>
    <col min="7" max="16384" width="8.7109375" style="0" customWidth="1"/>
  </cols>
  <sheetData>
    <row r="2" spans="1:6" ht="15">
      <c r="A2" s="1" t="s">
        <v>72</v>
      </c>
      <c r="B2" s="1"/>
      <c r="C2" s="1"/>
      <c r="D2" s="1"/>
      <c r="E2" s="1"/>
      <c r="F2" s="1"/>
    </row>
    <row r="4" spans="1:6" ht="15">
      <c r="A4" s="2"/>
      <c r="B4" s="2"/>
      <c r="C4" s="2"/>
      <c r="D4" s="2"/>
      <c r="E4" s="2"/>
      <c r="F4" s="2"/>
    </row>
    <row r="6" spans="1:6" ht="15">
      <c r="A6" s="8" t="s">
        <v>73</v>
      </c>
      <c r="B6" s="8"/>
      <c r="C6" s="8"/>
      <c r="D6" s="8"/>
      <c r="E6" s="8"/>
      <c r="F6" s="8"/>
    </row>
    <row r="7" spans="1:6" ht="15">
      <c r="A7" s="4" t="s">
        <v>74</v>
      </c>
      <c r="B7" s="4" t="s">
        <v>75</v>
      </c>
      <c r="C7" s="4" t="s">
        <v>76</v>
      </c>
      <c r="D7" s="4" t="s">
        <v>77</v>
      </c>
      <c r="E7" s="4" t="s">
        <v>78</v>
      </c>
      <c r="F7" s="4" t="s">
        <v>79</v>
      </c>
    </row>
    <row r="8" spans="1:6" ht="15">
      <c r="A8" t="s">
        <v>80</v>
      </c>
      <c r="B8" s="7" t="s">
        <v>81</v>
      </c>
      <c r="C8" s="7" t="s">
        <v>82</v>
      </c>
      <c r="D8" s="7" t="s">
        <v>83</v>
      </c>
      <c r="E8" s="7" t="s">
        <v>84</v>
      </c>
      <c r="F8" s="7" t="s">
        <v>85</v>
      </c>
    </row>
    <row r="9" spans="1:6" ht="15">
      <c r="A9" t="s">
        <v>86</v>
      </c>
      <c r="B9" s="7" t="s">
        <v>87</v>
      </c>
      <c r="C9" s="7" t="s">
        <v>88</v>
      </c>
      <c r="D9" s="7" t="s">
        <v>19</v>
      </c>
      <c r="E9" s="7" t="s">
        <v>89</v>
      </c>
      <c r="F9" s="7" t="s">
        <v>85</v>
      </c>
    </row>
  </sheetData>
  <sheetProtection selectLockedCells="1" selectUnlockedCells="1"/>
  <mergeCells count="3">
    <mergeCell ref="A2:F2"/>
    <mergeCell ref="A4:F4"/>
    <mergeCell ref="A6:F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4.7109375" style="0" customWidth="1"/>
    <col min="4" max="4" width="8.7109375" style="0" customWidth="1"/>
    <col min="5" max="5" width="24.7109375" style="0" customWidth="1"/>
    <col min="6" max="16384" width="8.7109375" style="0" customWidth="1"/>
  </cols>
  <sheetData>
    <row r="2" spans="1:5" ht="15">
      <c r="A2" s="2"/>
      <c r="B2" s="2"/>
      <c r="C2" s="2"/>
      <c r="D2" s="2"/>
      <c r="E2" s="2"/>
    </row>
    <row r="4" spans="1:5" ht="15">
      <c r="A4" s="8" t="s">
        <v>90</v>
      </c>
      <c r="B4" s="8"/>
      <c r="C4" s="8"/>
      <c r="D4" s="8"/>
      <c r="E4" s="8"/>
    </row>
    <row r="5" spans="1:5" ht="15">
      <c r="A5" s="3" t="s">
        <v>1</v>
      </c>
      <c r="C5" s="4" t="s">
        <v>91</v>
      </c>
      <c r="E5" s="4" t="s">
        <v>92</v>
      </c>
    </row>
    <row r="6" spans="1:5" ht="15">
      <c r="A6" t="s">
        <v>31</v>
      </c>
      <c r="C6" s="14">
        <v>23759</v>
      </c>
      <c r="E6" s="14">
        <v>47518</v>
      </c>
    </row>
    <row r="7" spans="1:5" ht="15">
      <c r="A7" t="s">
        <v>33</v>
      </c>
      <c r="C7" s="14">
        <v>5432</v>
      </c>
      <c r="E7" s="14">
        <v>10864</v>
      </c>
    </row>
    <row r="8" spans="1:5" ht="15">
      <c r="A8" t="s">
        <v>35</v>
      </c>
      <c r="C8" s="14">
        <v>2794</v>
      </c>
      <c r="E8" s="14">
        <v>5588</v>
      </c>
    </row>
    <row r="9" spans="1:5" ht="15">
      <c r="A9" t="s">
        <v>37</v>
      </c>
      <c r="C9" s="14">
        <v>4224</v>
      </c>
      <c r="E9" s="14">
        <v>8448</v>
      </c>
    </row>
    <row r="10" spans="1:5" ht="15">
      <c r="A10" t="s">
        <v>38</v>
      </c>
      <c r="C10" s="14">
        <v>3366</v>
      </c>
      <c r="E10" s="14">
        <v>6732</v>
      </c>
    </row>
  </sheetData>
  <sheetProtection selectLockedCells="1" selectUnlockedCells="1"/>
  <mergeCells count="2">
    <mergeCell ref="A2:E2"/>
    <mergeCell ref="A4:E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 width="79.8515625" style="0" customWidth="1"/>
    <col min="2" max="2" width="4.7109375" style="0" customWidth="1"/>
    <col min="3" max="7" width="10.7109375" style="0" customWidth="1"/>
    <col min="8" max="8" width="1.7109375" style="0" customWidth="1"/>
    <col min="9" max="23" width="10.7109375" style="0" customWidth="1"/>
    <col min="24" max="16384" width="8.7109375" style="0" customWidth="1"/>
  </cols>
  <sheetData>
    <row r="2" spans="1:6" ht="15">
      <c r="A2" s="1" t="s">
        <v>93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3" t="s">
        <v>94</v>
      </c>
      <c r="C6" s="4" t="s">
        <v>95</v>
      </c>
      <c r="E6" s="8" t="s">
        <v>96</v>
      </c>
      <c r="F6" s="8"/>
      <c r="H6" s="8" t="s">
        <v>97</v>
      </c>
      <c r="I6" s="8"/>
      <c r="K6" s="8" t="s">
        <v>98</v>
      </c>
      <c r="L6" s="8"/>
      <c r="N6" s="8" t="s">
        <v>99</v>
      </c>
      <c r="O6" s="8"/>
      <c r="Q6" s="8" t="s">
        <v>100</v>
      </c>
      <c r="R6" s="8"/>
      <c r="T6" s="8" t="s">
        <v>101</v>
      </c>
      <c r="U6" s="8"/>
      <c r="W6" s="8" t="s">
        <v>5</v>
      </c>
      <c r="X6" s="8"/>
    </row>
    <row r="7" spans="1:23" ht="15">
      <c r="A7" t="s">
        <v>102</v>
      </c>
      <c r="C7" s="7" t="s">
        <v>103</v>
      </c>
      <c r="D7" s="11"/>
      <c r="E7" s="5">
        <v>1038461</v>
      </c>
      <c r="G7" s="11"/>
      <c r="H7" s="11" t="s">
        <v>104</v>
      </c>
      <c r="J7" s="11"/>
      <c r="K7" s="5">
        <v>5876436</v>
      </c>
      <c r="M7" s="11"/>
      <c r="N7" s="5">
        <v>3900004</v>
      </c>
      <c r="P7" s="11"/>
      <c r="Q7" s="5">
        <v>1587500</v>
      </c>
      <c r="S7" s="11"/>
      <c r="T7" s="5">
        <v>159340</v>
      </c>
      <c r="V7" s="11"/>
      <c r="W7" s="5">
        <v>12561741</v>
      </c>
    </row>
    <row r="8" spans="1:23" ht="39.75" customHeight="1">
      <c r="A8" s="12" t="s">
        <v>105</v>
      </c>
      <c r="C8" s="7" t="s">
        <v>106</v>
      </c>
      <c r="E8" s="5">
        <v>1005769</v>
      </c>
      <c r="G8" s="11"/>
      <c r="H8" s="11" t="s">
        <v>104</v>
      </c>
      <c r="K8" s="5">
        <v>4445289</v>
      </c>
      <c r="N8" s="5">
        <v>2995289</v>
      </c>
      <c r="Q8" s="5">
        <v>1053750</v>
      </c>
      <c r="T8" s="5">
        <v>228409</v>
      </c>
      <c r="W8" s="5">
        <v>9728506</v>
      </c>
    </row>
    <row r="9" spans="2:22" ht="15">
      <c r="B9" s="7" t="s">
        <v>107</v>
      </c>
      <c r="D9" s="5">
        <v>905769</v>
      </c>
      <c r="G9" s="11" t="s">
        <v>104</v>
      </c>
      <c r="J9" s="5">
        <v>2208460</v>
      </c>
      <c r="M9" s="5">
        <v>1440274</v>
      </c>
      <c r="P9" s="5">
        <v>1850000</v>
      </c>
      <c r="S9" s="5">
        <v>98173</v>
      </c>
      <c r="V9" s="5">
        <v>6502676</v>
      </c>
    </row>
    <row r="10" spans="1:23" ht="15">
      <c r="A10" t="s">
        <v>108</v>
      </c>
      <c r="C10" s="7" t="s">
        <v>103</v>
      </c>
      <c r="E10" s="5">
        <v>581154</v>
      </c>
      <c r="H10" s="11" t="s">
        <v>104</v>
      </c>
      <c r="K10" s="5">
        <v>1661817</v>
      </c>
      <c r="N10" s="5">
        <v>1100003</v>
      </c>
      <c r="Q10" s="5">
        <v>557400</v>
      </c>
      <c r="T10" s="5">
        <v>67276</v>
      </c>
      <c r="W10" s="5">
        <v>3967650</v>
      </c>
    </row>
    <row r="11" spans="1:23" ht="39.75" customHeight="1">
      <c r="A11" s="12" t="s">
        <v>109</v>
      </c>
      <c r="C11" s="7" t="s">
        <v>106</v>
      </c>
      <c r="E11" s="5">
        <v>533462</v>
      </c>
      <c r="H11" s="11" t="s">
        <v>104</v>
      </c>
      <c r="K11" s="5">
        <v>1064059</v>
      </c>
      <c r="N11" s="5">
        <v>716946</v>
      </c>
      <c r="Q11" s="5">
        <v>312753</v>
      </c>
      <c r="T11" s="5">
        <v>72256</v>
      </c>
      <c r="W11" s="5">
        <v>2699476</v>
      </c>
    </row>
    <row r="12" spans="1:21" ht="15">
      <c r="A12" s="7" t="s">
        <v>107</v>
      </c>
      <c r="C12" s="5">
        <v>465385</v>
      </c>
      <c r="F12" s="5">
        <v>139755</v>
      </c>
      <c r="I12" s="5">
        <v>504927</v>
      </c>
      <c r="L12" s="5">
        <v>329273</v>
      </c>
      <c r="O12" s="5">
        <v>653270</v>
      </c>
      <c r="R12" s="5">
        <v>47626</v>
      </c>
      <c r="U12" s="5">
        <v>2140236</v>
      </c>
    </row>
    <row r="13" spans="1:23" ht="15">
      <c r="A13" t="s">
        <v>35</v>
      </c>
      <c r="C13" s="7" t="s">
        <v>103</v>
      </c>
      <c r="E13" s="5">
        <v>469616</v>
      </c>
      <c r="H13" s="11" t="s">
        <v>104</v>
      </c>
      <c r="K13" s="5">
        <v>914151</v>
      </c>
      <c r="N13" s="5">
        <v>600016</v>
      </c>
      <c r="Q13" s="5">
        <v>417700</v>
      </c>
      <c r="T13" s="5">
        <v>99339</v>
      </c>
      <c r="W13" s="5">
        <v>2500822</v>
      </c>
    </row>
    <row r="14" spans="1:23" ht="39.75" customHeight="1">
      <c r="A14" s="12" t="s">
        <v>110</v>
      </c>
      <c r="C14" s="7" t="s">
        <v>106</v>
      </c>
      <c r="E14" s="5">
        <v>430000</v>
      </c>
      <c r="H14" s="11" t="s">
        <v>104</v>
      </c>
      <c r="K14" s="5">
        <v>616732</v>
      </c>
      <c r="N14" s="5">
        <v>415487</v>
      </c>
      <c r="Q14" s="5">
        <v>254000</v>
      </c>
      <c r="T14" s="5">
        <v>57366</v>
      </c>
      <c r="W14" s="5">
        <v>1773585</v>
      </c>
    </row>
    <row r="15" spans="2:22" ht="15">
      <c r="B15" s="7" t="s">
        <v>107</v>
      </c>
      <c r="D15" s="5">
        <v>905269</v>
      </c>
      <c r="G15" s="5">
        <v>500000</v>
      </c>
      <c r="J15" s="5">
        <v>445621</v>
      </c>
      <c r="M15" s="5">
        <v>335456</v>
      </c>
      <c r="P15" s="5">
        <v>275011</v>
      </c>
      <c r="S15" s="5">
        <v>17166</v>
      </c>
      <c r="V15" s="5">
        <v>2478523</v>
      </c>
    </row>
    <row r="16" spans="1:23" ht="15">
      <c r="A16" t="s">
        <v>111</v>
      </c>
      <c r="C16" s="7" t="s">
        <v>103</v>
      </c>
      <c r="E16" s="5">
        <v>493270</v>
      </c>
      <c r="H16" s="11" t="s">
        <v>104</v>
      </c>
      <c r="K16" s="5">
        <v>1020076</v>
      </c>
      <c r="N16" s="5">
        <v>680003</v>
      </c>
      <c r="Q16" s="5">
        <v>490500</v>
      </c>
      <c r="T16" s="5">
        <v>104632</v>
      </c>
      <c r="W16" s="5">
        <v>2788481</v>
      </c>
    </row>
    <row r="17" spans="1:23" ht="39.75" customHeight="1">
      <c r="A17" s="12" t="s">
        <v>112</v>
      </c>
      <c r="C17" s="7" t="s">
        <v>106</v>
      </c>
      <c r="E17" s="5">
        <v>454808</v>
      </c>
      <c r="H17" s="11" t="s">
        <v>104</v>
      </c>
      <c r="K17" s="5">
        <v>681283</v>
      </c>
      <c r="N17" s="5">
        <v>458968</v>
      </c>
      <c r="Q17" s="5">
        <v>207869</v>
      </c>
      <c r="T17" s="5">
        <v>459032</v>
      </c>
      <c r="W17" s="5">
        <v>2261960</v>
      </c>
    </row>
    <row r="18" spans="2:22" ht="15">
      <c r="B18" s="7" t="s">
        <v>107</v>
      </c>
      <c r="D18" s="5">
        <v>400000</v>
      </c>
      <c r="F18" s="11"/>
      <c r="G18" s="11" t="s">
        <v>104</v>
      </c>
      <c r="J18" s="5">
        <v>552644</v>
      </c>
      <c r="M18" s="5">
        <v>416092</v>
      </c>
      <c r="P18" s="5">
        <v>480000</v>
      </c>
      <c r="S18" s="5">
        <v>593076</v>
      </c>
      <c r="V18" s="5">
        <v>2441812</v>
      </c>
    </row>
    <row r="19" spans="1:23" ht="15">
      <c r="A19" t="s">
        <v>113</v>
      </c>
      <c r="C19" s="7" t="s">
        <v>103</v>
      </c>
      <c r="E19" s="5">
        <v>493270</v>
      </c>
      <c r="H19" s="11" t="s">
        <v>104</v>
      </c>
      <c r="K19" s="5">
        <v>930127</v>
      </c>
      <c r="N19" s="5">
        <v>620013</v>
      </c>
      <c r="Q19" s="5">
        <v>353200</v>
      </c>
      <c r="T19" s="5">
        <v>386276</v>
      </c>
      <c r="W19" s="5">
        <v>2782886</v>
      </c>
    </row>
    <row r="20" spans="1:23" ht="39.75" customHeight="1">
      <c r="A20" s="12" t="s">
        <v>114</v>
      </c>
      <c r="C20" s="7" t="s">
        <v>106</v>
      </c>
      <c r="E20" s="5">
        <v>454808</v>
      </c>
      <c r="H20" s="11" t="s">
        <v>104</v>
      </c>
      <c r="K20" s="5">
        <v>681283</v>
      </c>
      <c r="N20" s="5">
        <v>458968</v>
      </c>
      <c r="Q20" s="5">
        <v>276600</v>
      </c>
      <c r="T20" s="5">
        <v>264114</v>
      </c>
      <c r="W20" s="5">
        <v>2135773</v>
      </c>
    </row>
    <row r="21" spans="2:22" ht="15">
      <c r="B21" s="7" t="s">
        <v>107</v>
      </c>
      <c r="D21" s="5">
        <v>369231</v>
      </c>
      <c r="F21" s="11"/>
      <c r="G21" s="5">
        <v>80000</v>
      </c>
      <c r="J21" s="5">
        <v>440404</v>
      </c>
      <c r="M21" s="5">
        <v>331585</v>
      </c>
      <c r="P21" s="5">
        <v>449670</v>
      </c>
      <c r="S21" s="5">
        <v>327350</v>
      </c>
      <c r="V21" s="5">
        <v>1998240</v>
      </c>
    </row>
  </sheetData>
  <sheetProtection selectLockedCells="1" selectUnlockedCells="1"/>
  <mergeCells count="9">
    <mergeCell ref="A2:F2"/>
    <mergeCell ref="A4:X4"/>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2020-01-02T21:53:24Z</dcterms:created>
  <dcterms:modified xsi:type="dcterms:W3CDTF">2020-01-02T21:53:24Z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