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xy statement" sheetId="1" r:id="rId1"/>
    <sheet name="proxy statement-1" sheetId="2" r:id="rId2"/>
    <sheet name="proxy statement-2" sheetId="3" r:id="rId3"/>
    <sheet name="functionalbusiness unit me" sheetId="4" r:id="rId4"/>
    <sheet name="restricted units" sheetId="5" r:id="rId5"/>
    <sheet name="proxy statement-3" sheetId="6" r:id="rId6"/>
    <sheet name="all other compensation" sheetId="7" r:id="rId7"/>
    <sheet name="fiscal 2014 grants of plan" sheetId="8" r:id="rId8"/>
    <sheet name="proxy statement-4" sheetId="9" r:id="rId9"/>
    <sheet name="proxy statement-5" sheetId="10" r:id="rId10"/>
    <sheet name="proxy statement-6" sheetId="11" r:id="rId11"/>
    <sheet name="proxy statement-7" sheetId="12" r:id="rId12"/>
    <sheet name="proxy statement-8" sheetId="13" r:id="rId13"/>
    <sheet name="proxy statement-9" sheetId="14" r:id="rId14"/>
    <sheet name="proxy statement-10" sheetId="15" r:id="rId15"/>
  </sheets>
  <definedNames/>
  <calcPr fullCalcOnLoad="1"/>
</workbook>
</file>

<file path=xl/sharedStrings.xml><?xml version="1.0" encoding="utf-8"?>
<sst xmlns="http://schemas.openxmlformats.org/spreadsheetml/2006/main" count="528" uniqueCount="209">
  <si>
    <t xml:space="preserve"> Proxy Statement</t>
  </si>
  <si>
    <t>Name</t>
  </si>
  <si>
    <t>Fees Earned
or Paid in Cash
($)</t>
  </si>
  <si>
    <t>Stock
Awards
($)(1)</t>
  </si>
  <si>
    <t>All Other
Compensation
($)(2)</t>
  </si>
  <si>
    <t>Total
($)</t>
  </si>
  <si>
    <t>Melvin D. Booth</t>
  </si>
  <si>
    <t>Don M. Bailey</t>
  </si>
  <si>
    <t>David R. Carlucci</t>
  </si>
  <si>
    <t>J. Martin Carroll</t>
  </si>
  <si>
    <t>Diane H. Gulyas</t>
  </si>
  <si>
    <t>Nancy S. Lurker</t>
  </si>
  <si>
    <t>JoAnn A. Reed</t>
  </si>
  <si>
    <t>Angus C. Russell</t>
  </si>
  <si>
    <t>Virgil D. Thompson</t>
  </si>
  <si>
    <t>Kneeland C. Youngblood, M.D.</t>
  </si>
  <si>
    <t>Joseph A. Zaccagnino</t>
  </si>
  <si>
    <t>2014 Global Bonus Plan Target (as a % of Salary) and Weighting of Performance
Measures</t>
  </si>
  <si>
    <t>Weighting
of
Corporate/Functional/Business Measures</t>
  </si>
  <si>
    <t>Target(% of 
Salary)(1)</t>
  </si>
  <si>
    <t>Corporate
Performance
Measures</t>
  </si>
  <si>
    <t>Functional/
Business
Measures</t>
  </si>
  <si>
    <t>Mark Trudeau</t>
  </si>
  <si>
    <t>100%/125%(2)</t>
  </si>
  <si>
    <t>100%</t>
  </si>
  <si>
    <t>n/a</t>
  </si>
  <si>
    <t>Matthew Harbaugh</t>
  </si>
  <si>
    <t>70%</t>
  </si>
  <si>
    <t>Frank Scholz</t>
  </si>
  <si>
    <t>60%</t>
  </si>
  <si>
    <t>50%</t>
  </si>
  <si>
    <t>Hugh ONeill</t>
  </si>
  <si>
    <t>Gary Phillips</t>
  </si>
  <si>
    <t>Measure</t>
  </si>
  <si>
    <t>Weighting</t>
  </si>
  <si>
    <t>Threshold
(50% Payout)</t>
  </si>
  <si>
    <t>Target
(100% Payout)</t>
  </si>
  <si>
    <t>Maximum
(200% Payout)</t>
  </si>
  <si>
    <t>Fiscal
2014 Results</t>
  </si>
  <si>
    <t>Weighted
Average
Funding</t>
  </si>
  <si>
    <t>Adjusted
EPS(1)</t>
  </si>
  <si>
    <t>Net sales revenue
(in millions)(1)</t>
  </si>
  <si>
    <t>30%</t>
  </si>
  <si>
    <t>42%</t>
  </si>
  <si>
    <t>Free Cash Flow
(in millions)(1)</t>
  </si>
  <si>
    <t>20%</t>
  </si>
  <si>
    <t>40%</t>
  </si>
  <si>
    <t>182%</t>
  </si>
  <si>
    <t xml:space="preserve"> Functional/Business Unit
Measures</t>
  </si>
  <si>
    <t>Corporate Performance Measures</t>
  </si>
  <si>
    <t>Functional/Business Unit Measures</t>
  </si>
  <si>
    <t>Individual Modifier</t>
  </si>
  <si>
    <t>Final 2014
Global
Bonus Plan
Payout(2)</t>
  </si>
  <si>
    <t>Target Bonus
Opportunity(1)</t>
  </si>
  <si>
    <t>x</t>
  </si>
  <si>
    <t>Weight</t>
  </si>
  <si>
    <t>Multiplier</t>
  </si>
  <si>
    <t>+</t>
  </si>
  <si>
    <t>Target Bonus
Opportunity(1)</t>
  </si>
  <si>
    <t>Preliminary
Payout</t>
  </si>
  <si>
    <t>Matthew
Harbaugh</t>
  </si>
  <si>
    <t>N/A</t>
  </si>
  <si>
    <t>150%</t>
  </si>
  <si>
    <t>105%</t>
  </si>
  <si>
    <t>$275,011(3)</t>
  </si>
  <si>
    <t>200%</t>
  </si>
  <si>
    <t>125%</t>
  </si>
  <si>
    <t>Gary
Phillips</t>
  </si>
  <si>
    <t>$449,670(3)</t>
  </si>
  <si>
    <t xml:space="preserve"> Restricted units</t>
  </si>
  <si>
    <t>Target
(% of Salary)</t>
  </si>
  <si>
    <t>Target Number of
Performance
Units</t>
  </si>
  <si>
    <t>Number of Stock
Options</t>
  </si>
  <si>
    <t>Number of
Restricted Units</t>
  </si>
  <si>
    <t>400%</t>
  </si>
  <si>
    <t>175%</t>
  </si>
  <si>
    <t>120%</t>
  </si>
  <si>
    <t>160%</t>
  </si>
  <si>
    <t>Name and Principal Position</t>
  </si>
  <si>
    <t>Fiscal
Year</t>
  </si>
  <si>
    <t>Salary 
($)</t>
  </si>
  <si>
    <t>Bonus
($)(1)</t>
  </si>
  <si>
    <t>Stock
Awards
($)(2)</t>
  </si>
  <si>
    <t>Option
Awards
($)(2)</t>
  </si>
  <si>
    <t>Non-Equity
Incentive Plan
Compensation
($)(3)</t>
  </si>
  <si>
    <t>All Other
Compensation
($)(4)</t>
  </si>
  <si>
    <t>Mark C. Trudeau</t>
  </si>
  <si>
    <t>2014</t>
  </si>
  <si>
    <t></t>
  </si>
  <si>
    <t>President and
Chief Executive Officer</t>
  </si>
  <si>
    <t>2013</t>
  </si>
  <si>
    <t>2012</t>
  </si>
  <si>
    <t>Matthew K. Harbaugh</t>
  </si>
  <si>
    <t>Senior Vice President and
Chief Financial Officer</t>
  </si>
  <si>
    <t>Senior Vice President,
Global Operations</t>
  </si>
  <si>
    <t>Hugh M. ONeill</t>
  </si>
  <si>
    <t>Senior Vice President and President, U.S. Specialty Pharmaceuticals</t>
  </si>
  <si>
    <t>Gary M. Phillips,</t>
  </si>
  <si>
    <t>Senior Vice President and
Chief Strategy Officer</t>
  </si>
  <si>
    <t xml:space="preserve"> ALL OTHER COMPENSATION </t>
  </si>
  <si>
    <t>Contributions
to Retirement
Savings Plan</t>
  </si>
  <si>
    <t>Credits to
Supplemental
Savings Plan</t>
  </si>
  <si>
    <t>Contributions
to Employee
Stock Purchase
Plan</t>
  </si>
  <si>
    <t>Relocation
Benefits</t>
  </si>
  <si>
    <t>Tax
Reimbursement
Payments</t>
  </si>
  <si>
    <t>Total</t>
  </si>
  <si>
    <t>Gary M. Phillips</t>
  </si>
  <si>
    <t xml:space="preserve"> FISCAL 2014
GRANTS OF PLAN-BASED AWARDS </t>
  </si>
  <si>
    <t>Grant Date</t>
  </si>
  <si>
    <t>Date
of
Committee
Action</t>
  </si>
  <si>
    <t>Estimate Future Payouts
Under
Non-Equity
Incentive Plan Awards(1)</t>
  </si>
  <si>
    <t>Estimate Future Payouts
Under
Equity
Incentive Plan Awards(2)</t>
  </si>
  <si>
    <t>All other
Stock Awards:
Number of Shares
of Stock or
Units
(#)</t>
  </si>
  <si>
    <t>All other
Option
Awards: Number
of Securities
Underlying
Options
(#)</t>
  </si>
  <si>
    <t>Exercise or
Base Price of
Option Awards
(S/Sh)</t>
  </si>
  <si>
    <t>Grant Date
Fair
Value of Stock
and Option
Awards ($)(3)</t>
  </si>
  <si>
    <t>Threshold ($)</t>
  </si>
  <si>
    <t>Target
($)</t>
  </si>
  <si>
    <t>Maximum ($)</t>
  </si>
  <si>
    <t>GBP</t>
  </si>
  <si>
    <t>PSUs</t>
  </si>
  <si>
    <t>1/2/2014</t>
  </si>
  <si>
    <t>11/21/2013</t>
  </si>
  <si>
    <t>RSUs</t>
  </si>
  <si>
    <t>Options</t>
  </si>
  <si>
    <t>4/1/2014</t>
  </si>
  <si>
    <t>1/10/2014</t>
  </si>
  <si>
    <t>Option Awards</t>
  </si>
  <si>
    <t>Stock Awards</t>
  </si>
  <si>
    <t>Number of
Securities
Underlying
Unexercised
Options (#)
Exercisable</t>
  </si>
  <si>
    <t>Number of
Securities
Underlying
Unexercised Options
(#) Unexercisable</t>
  </si>
  <si>
    <t>Option
Exercise
Price
($)</t>
  </si>
  <si>
    <t>Option
Expiration
Date</t>
  </si>
  <si>
    <t>Number of
Shares or Units of
Stock That Have Not Vested (#)</t>
  </si>
  <si>
    <t>Market Value
of Shares or
Units of Stock
That Have Not
Vested
($)</t>
  </si>
  <si>
    <t>Equity
Incentive
Plan Awards:
Number of
Unearned
Shares, Units
or Other
Rights That
Have Not
Vested
($)</t>
  </si>
  <si>
    <t>Equity
Incentive
Plan Awards:
Market or
Payout Value of
Unearned
Shares, Units
or Other
Rights That
Have Not
Vested
($)</t>
  </si>
  <si>
    <t>01/31/2022</t>
  </si>
  <si>
    <t>12/02/2022</t>
  </si>
  <si>
    <t>06/30/2023</t>
  </si>
  <si>
    <t>01/01/2024</t>
  </si>
  <si>
    <t>11/30/2019</t>
  </si>
  <si>
    <t>11/30/2020</t>
  </si>
  <si>
    <t>11/30/2021</t>
  </si>
  <si>
    <t>03/31/2024</t>
  </si>
  <si>
    <t>01/01/2014</t>
  </si>
  <si>
    <t>Number of
Shares
Acquired on
Exercise (#)</t>
  </si>
  <si>
    <t>Value
Realized
on Exercise
($)</t>
  </si>
  <si>
    <t>Number of
Shares Acquired
on
Vesting (#)</t>
  </si>
  <si>
    <t>Value Realized
on Vesting
($)</t>
  </si>
  <si>
    <t>$</t>
  </si>
  <si>
    <t>Executive
Contributions
in Last FY
(#)(1)</t>
  </si>
  <si>
    <t>Registrant
Contributions
in Last FY
($)(2)</t>
  </si>
  <si>
    <t>Aggregate
Earnings(Loss) in
Last FY ($)(3)</t>
  </si>
  <si>
    <t>Aggregate
Withdrawals /
Distributions</t>
  </si>
  <si>
    <t>Aggregate
Balance at
Last FYE
($)(4)</t>
  </si>
  <si>
    <t>Name and Termination Scenario</t>
  </si>
  <si>
    <t>Cash
Severance</t>
  </si>
  <si>
    <t>Bonus(1)</t>
  </si>
  <si>
    <t>Option
Awards</t>
  </si>
  <si>
    <t>Stock
Awards</t>
  </si>
  <si>
    <t>Welfare
Benefits and
Outplacement</t>
  </si>
  <si>
    <t>Involuntary Termination (other than for cause)</t>
  </si>
  <si>
    <t>Involuntary Termination (for cause)</t>
  </si>
  <si>
    <t>Voluntary Termination</t>
  </si>
  <si>
    <t>Death or Disability</t>
  </si>
  <si>
    <t>Change in Control Termination</t>
  </si>
  <si>
    <t>$$</t>
  </si>
  <si>
    <t>Name of Beneficial Owner</t>
  </si>
  <si>
    <t>Number of Mallinckrodt
Ordinary Shares Beneficially
Owned</t>
  </si>
  <si>
    <t>Percentage
Ownership</t>
  </si>
  <si>
    <t>Other Beneficial Owners</t>
  </si>
  <si>
    <t>FMR LLC 245 Summer Street Boston, Massachusetts 02210</t>
  </si>
  <si>
    <t>9,527,885(11)</t>
  </si>
  <si>
    <t>[]%</t>
  </si>
  <si>
    <t>BlackRock, Inc.
40 East 52nd Street New York, New York 10022</t>
  </si>
  <si>
    <t>8,408,224(12)</t>
  </si>
  <si>
    <t>[]</t>
  </si>
  <si>
    <t>Paulson &amp; Co., Inc.
1251 Avenue of the Americas
New York, New York 10020</t>
  </si>
  <si>
    <t>8,270,480(13)</t>
  </si>
  <si>
    <t>Janus Capital Management LLC
151 Detroit Street Denver, Colorado 80206</t>
  </si>
  <si>
    <t>7,294,834(14)</t>
  </si>
  <si>
    <t>Fiscal 2013</t>
  </si>
  <si>
    <t>Fiscal 2014</t>
  </si>
  <si>
    <t>Audit Fees</t>
  </si>
  <si>
    <t>Audit-Related Fees</t>
  </si>
  <si>
    <t>Tax Fees</t>
  </si>
  <si>
    <t>All Other Fees</t>
  </si>
  <si>
    <t xml:space="preserve"> Proxy
Statement</t>
  </si>
  <si>
    <t>Reconciliation of Non-GAAP Financial Metric</t>
  </si>
  <si>
    <t>September 26, 2014</t>
  </si>
  <si>
    <t>Net (loss) income</t>
  </si>
  <si>
    <t>Diluted
net income per
share</t>
  </si>
  <si>
    <t>GAAP</t>
  </si>
  <si>
    <t>Adjustments:</t>
  </si>
  <si>
    <t>Non-restructuring impairment charges</t>
  </si>
  <si>
    <t>Amortization expense</t>
  </si>
  <si>
    <t>Restructuring and related charges,
net(1)</t>
  </si>
  <si>
    <t>Acquisition related expenses</t>
  </si>
  <si>
    <t>Inventory step-up expense</t>
  </si>
  <si>
    <t>Incremental equity conversion costs</t>
  </si>
  <si>
    <t>Separation costs</t>
  </si>
  <si>
    <t>Significant environmental and legal charges</t>
  </si>
  <si>
    <t>Up-front and milestone payments</t>
  </si>
  <si>
    <t>Loss from discontinued operations</t>
  </si>
  <si>
    <t>Gain on intellectual property license</t>
  </si>
  <si>
    <t>Income taxes(2)</t>
  </si>
  <si>
    <t>Dilutive share impact</t>
  </si>
  <si>
    <t>As adjusted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</si>
</sst>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</row>
    <row r="6" spans="1:16" ht="15">
      <c r="A6" t="s">
        <v>6</v>
      </c>
      <c r="C6" s="4">
        <v>155000</v>
      </c>
      <c r="D6" s="4"/>
      <c r="G6" s="4">
        <v>337514</v>
      </c>
      <c r="H6" s="4"/>
      <c r="K6" s="4">
        <v>0</v>
      </c>
      <c r="L6" s="4"/>
      <c r="O6" s="4">
        <v>492514</v>
      </c>
      <c r="P6" s="4"/>
    </row>
    <row r="7" spans="1:16" ht="15">
      <c r="A7" t="s">
        <v>7</v>
      </c>
      <c r="C7" s="4">
        <v>13901</v>
      </c>
      <c r="D7" s="4"/>
      <c r="G7" s="4">
        <v>134176</v>
      </c>
      <c r="H7" s="4"/>
      <c r="K7" s="4">
        <v>0</v>
      </c>
      <c r="L7" s="4"/>
      <c r="O7" s="4">
        <v>148077</v>
      </c>
      <c r="P7" s="4"/>
    </row>
    <row r="8" spans="1:16" ht="15">
      <c r="A8" t="s">
        <v>8</v>
      </c>
      <c r="C8" s="4">
        <v>120000</v>
      </c>
      <c r="D8" s="4"/>
      <c r="G8" s="4">
        <v>225056</v>
      </c>
      <c r="H8" s="4"/>
      <c r="K8" s="4">
        <v>0</v>
      </c>
      <c r="L8" s="4"/>
      <c r="O8" s="4">
        <v>345056</v>
      </c>
      <c r="P8" s="4"/>
    </row>
    <row r="9" spans="1:16" ht="15">
      <c r="A9" t="s">
        <v>9</v>
      </c>
      <c r="C9" s="4">
        <v>117500</v>
      </c>
      <c r="D9" s="4"/>
      <c r="G9" s="4">
        <v>225056</v>
      </c>
      <c r="H9" s="4"/>
      <c r="K9" s="4">
        <v>0</v>
      </c>
      <c r="L9" s="4"/>
      <c r="O9" s="4">
        <v>342556</v>
      </c>
      <c r="P9" s="4"/>
    </row>
    <row r="10" spans="1:16" ht="15">
      <c r="A10" t="s">
        <v>10</v>
      </c>
      <c r="C10" s="4">
        <v>110000</v>
      </c>
      <c r="D10" s="4"/>
      <c r="G10" s="4">
        <v>225056</v>
      </c>
      <c r="H10" s="4"/>
      <c r="K10" s="4">
        <v>0</v>
      </c>
      <c r="L10" s="4"/>
      <c r="O10" s="4">
        <v>335056</v>
      </c>
      <c r="P10" s="4"/>
    </row>
    <row r="11" spans="1:16" ht="15">
      <c r="A11" t="s">
        <v>11</v>
      </c>
      <c r="C11" s="4">
        <v>105000</v>
      </c>
      <c r="D11" s="4"/>
      <c r="G11" s="4">
        <v>225056</v>
      </c>
      <c r="H11" s="4"/>
      <c r="K11" s="4">
        <v>0</v>
      </c>
      <c r="L11" s="4"/>
      <c r="O11" s="4">
        <v>330056</v>
      </c>
      <c r="P11" s="4"/>
    </row>
    <row r="12" spans="1:16" ht="15">
      <c r="A12" t="s">
        <v>12</v>
      </c>
      <c r="C12" s="4">
        <v>122500</v>
      </c>
      <c r="D12" s="4"/>
      <c r="G12" s="4">
        <v>225056</v>
      </c>
      <c r="H12" s="4"/>
      <c r="K12" s="4">
        <v>0</v>
      </c>
      <c r="L12" s="4"/>
      <c r="O12" s="4">
        <v>347556</v>
      </c>
      <c r="P12" s="4"/>
    </row>
    <row r="13" spans="1:16" ht="15">
      <c r="A13" t="s">
        <v>13</v>
      </c>
      <c r="C13" s="4">
        <v>12692</v>
      </c>
      <c r="D13" s="4"/>
      <c r="G13" s="4">
        <v>134176</v>
      </c>
      <c r="H13" s="4"/>
      <c r="K13" s="4">
        <v>0</v>
      </c>
      <c r="L13" s="4"/>
      <c r="O13" s="4">
        <v>146868</v>
      </c>
      <c r="P13" s="4"/>
    </row>
    <row r="14" spans="1:16" ht="15">
      <c r="A14" t="s">
        <v>14</v>
      </c>
      <c r="C14" s="4">
        <v>12692</v>
      </c>
      <c r="D14" s="4"/>
      <c r="G14" s="4">
        <v>134176</v>
      </c>
      <c r="H14" s="4"/>
      <c r="K14" s="4">
        <v>0</v>
      </c>
      <c r="L14" s="4"/>
      <c r="O14" s="4">
        <v>146868</v>
      </c>
      <c r="P14" s="4"/>
    </row>
    <row r="15" spans="1:16" ht="15">
      <c r="A15" t="s">
        <v>15</v>
      </c>
      <c r="C15" s="4">
        <v>105000</v>
      </c>
      <c r="D15" s="4"/>
      <c r="G15" s="4">
        <v>225056</v>
      </c>
      <c r="H15" s="4"/>
      <c r="K15" s="4">
        <v>0</v>
      </c>
      <c r="L15" s="4"/>
      <c r="O15" s="4">
        <v>330056</v>
      </c>
      <c r="P15" s="4"/>
    </row>
    <row r="16" spans="1:16" ht="15">
      <c r="A16" t="s">
        <v>16</v>
      </c>
      <c r="C16" s="4">
        <v>112500</v>
      </c>
      <c r="D16" s="4"/>
      <c r="G16" s="4">
        <v>225056</v>
      </c>
      <c r="H16" s="4"/>
      <c r="K16" s="4">
        <v>2500</v>
      </c>
      <c r="L16" s="4"/>
      <c r="O16" s="4">
        <v>337556</v>
      </c>
      <c r="P16" s="4"/>
    </row>
  </sheetData>
  <sheetProtection selectLockedCells="1" selectUnlockedCells="1"/>
  <mergeCells count="4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127</v>
      </c>
      <c r="D5" s="1"/>
      <c r="E5" s="1"/>
      <c r="F5" s="1"/>
      <c r="G5" s="1"/>
      <c r="H5" s="1"/>
      <c r="K5" s="1" t="s">
        <v>128</v>
      </c>
      <c r="L5" s="1"/>
      <c r="M5" s="1"/>
      <c r="N5" s="1"/>
      <c r="O5" s="1"/>
      <c r="P5" s="1"/>
    </row>
    <row r="6" spans="1:16" ht="39.75" customHeight="1">
      <c r="A6" s="2" t="s">
        <v>1</v>
      </c>
      <c r="C6" s="3" t="s">
        <v>146</v>
      </c>
      <c r="D6" s="3"/>
      <c r="G6" s="3" t="s">
        <v>147</v>
      </c>
      <c r="H6" s="3"/>
      <c r="K6" s="3" t="s">
        <v>148</v>
      </c>
      <c r="L6" s="3"/>
      <c r="O6" s="3" t="s">
        <v>149</v>
      </c>
      <c r="P6" s="3"/>
    </row>
    <row r="7" spans="1:16" ht="15">
      <c r="A7" t="s">
        <v>86</v>
      </c>
      <c r="D7" s="11">
        <v>55245</v>
      </c>
      <c r="G7" s="4">
        <v>790127</v>
      </c>
      <c r="H7" s="4"/>
      <c r="L7" s="11">
        <v>11489</v>
      </c>
      <c r="O7" s="4">
        <v>637230</v>
      </c>
      <c r="P7" s="4"/>
    </row>
    <row r="8" spans="1:16" ht="15">
      <c r="A8" t="s">
        <v>92</v>
      </c>
      <c r="D8" t="s">
        <v>88</v>
      </c>
      <c r="G8" s="5" t="s">
        <v>150</v>
      </c>
      <c r="H8" s="5"/>
      <c r="L8" s="11">
        <v>7835</v>
      </c>
      <c r="O8" s="4">
        <v>409000</v>
      </c>
      <c r="P8" s="4"/>
    </row>
    <row r="9" spans="1:16" ht="15">
      <c r="A9" t="s">
        <v>28</v>
      </c>
      <c r="D9" t="s">
        <v>88</v>
      </c>
      <c r="G9" s="5" t="s">
        <v>150</v>
      </c>
      <c r="H9" s="5"/>
      <c r="L9" t="s">
        <v>88</v>
      </c>
      <c r="O9" s="5" t="s">
        <v>150</v>
      </c>
      <c r="P9" s="5"/>
    </row>
    <row r="10" spans="1:16" ht="15">
      <c r="A10" t="s">
        <v>95</v>
      </c>
      <c r="D10" t="s">
        <v>88</v>
      </c>
      <c r="G10" s="5" t="s">
        <v>150</v>
      </c>
      <c r="H10" s="5"/>
      <c r="L10" t="s">
        <v>88</v>
      </c>
      <c r="O10" s="5" t="s">
        <v>150</v>
      </c>
      <c r="P10" s="5"/>
    </row>
    <row r="11" spans="1:16" ht="15">
      <c r="A11" t="s">
        <v>106</v>
      </c>
      <c r="D11" t="s">
        <v>88</v>
      </c>
      <c r="G11" s="5" t="s">
        <v>150</v>
      </c>
      <c r="H11" s="5"/>
      <c r="L11" t="s">
        <v>88</v>
      </c>
      <c r="O11" s="5" t="s">
        <v>150</v>
      </c>
      <c r="P11" s="5"/>
    </row>
  </sheetData>
  <sheetProtection selectLockedCells="1" selectUnlockedCells="1"/>
  <mergeCells count="17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.7109375" style="0" customWidth="1"/>
    <col min="5" max="14" width="8.7109375" style="0" customWidth="1"/>
    <col min="15" max="15" width="37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39.75" customHeight="1">
      <c r="A5" s="2" t="s">
        <v>1</v>
      </c>
      <c r="C5" s="3" t="s">
        <v>151</v>
      </c>
      <c r="D5" s="3"/>
      <c r="G5" s="3" t="s">
        <v>152</v>
      </c>
      <c r="H5" s="3"/>
      <c r="K5" s="3" t="s">
        <v>153</v>
      </c>
      <c r="L5" s="3"/>
      <c r="O5" s="6" t="s">
        <v>154</v>
      </c>
      <c r="Q5" s="3" t="s">
        <v>155</v>
      </c>
      <c r="R5" s="3"/>
    </row>
    <row r="6" spans="1:18" ht="15">
      <c r="A6" t="s">
        <v>86</v>
      </c>
      <c r="C6" s="4">
        <v>28539</v>
      </c>
      <c r="D6" s="4"/>
      <c r="G6" s="4">
        <v>77534</v>
      </c>
      <c r="H6" s="4"/>
      <c r="K6" s="4">
        <v>22014</v>
      </c>
      <c r="L6" s="4"/>
      <c r="O6" t="s">
        <v>88</v>
      </c>
      <c r="Q6" s="4">
        <v>309139</v>
      </c>
      <c r="R6" s="4"/>
    </row>
    <row r="7" spans="1:18" ht="15">
      <c r="A7" t="s">
        <v>92</v>
      </c>
      <c r="D7" t="s">
        <v>88</v>
      </c>
      <c r="G7" s="4">
        <v>29322</v>
      </c>
      <c r="H7" s="4"/>
      <c r="K7" s="4">
        <v>11153</v>
      </c>
      <c r="L7" s="4"/>
      <c r="O7" t="s">
        <v>88</v>
      </c>
      <c r="Q7" s="4">
        <v>128134</v>
      </c>
      <c r="R7" s="4"/>
    </row>
    <row r="8" spans="1:18" ht="15">
      <c r="A8" t="s">
        <v>28</v>
      </c>
      <c r="C8" s="4">
        <v>90962</v>
      </c>
      <c r="D8" s="4"/>
      <c r="G8" s="4">
        <v>5458</v>
      </c>
      <c r="H8" s="4"/>
      <c r="K8" s="13">
        <v>-649</v>
      </c>
      <c r="L8" s="13"/>
      <c r="O8" t="s">
        <v>88</v>
      </c>
      <c r="Q8" s="4">
        <v>95770</v>
      </c>
      <c r="R8" s="4"/>
    </row>
    <row r="9" spans="1:18" ht="15">
      <c r="A9" t="s">
        <v>95</v>
      </c>
      <c r="C9" s="4">
        <v>7577</v>
      </c>
      <c r="D9" s="4"/>
      <c r="G9" s="4">
        <v>2958</v>
      </c>
      <c r="H9" s="4"/>
      <c r="K9" s="4">
        <v>215</v>
      </c>
      <c r="L9" s="4"/>
      <c r="O9" t="s">
        <v>88</v>
      </c>
      <c r="Q9" s="4">
        <v>10750</v>
      </c>
      <c r="R9" s="4"/>
    </row>
    <row r="10" spans="1:18" ht="15">
      <c r="A10" t="s">
        <v>106</v>
      </c>
      <c r="C10" s="4">
        <v>1939</v>
      </c>
      <c r="D10" s="4"/>
      <c r="G10" s="4">
        <v>2400</v>
      </c>
      <c r="H10" s="4"/>
      <c r="K10" s="13">
        <v>-57</v>
      </c>
      <c r="L10" s="13"/>
      <c r="O10" t="s">
        <v>88</v>
      </c>
      <c r="Q10" s="4">
        <v>4281</v>
      </c>
      <c r="R10" s="4"/>
    </row>
  </sheetData>
  <sheetProtection selectLockedCells="1" selectUnlockedCells="1"/>
  <mergeCells count="24">
    <mergeCell ref="A2:F2"/>
    <mergeCell ref="C5:D5"/>
    <mergeCell ref="G5:H5"/>
    <mergeCell ref="K5:L5"/>
    <mergeCell ref="Q5:R5"/>
    <mergeCell ref="C6:D6"/>
    <mergeCell ref="G6:H6"/>
    <mergeCell ref="K6:L6"/>
    <mergeCell ref="Q6:R6"/>
    <mergeCell ref="G7:H7"/>
    <mergeCell ref="K7:L7"/>
    <mergeCell ref="Q7:R7"/>
    <mergeCell ref="C8:D8"/>
    <mergeCell ref="G8:H8"/>
    <mergeCell ref="K8:L8"/>
    <mergeCell ref="Q8:R8"/>
    <mergeCell ref="C9:D9"/>
    <mergeCell ref="G9:H9"/>
    <mergeCell ref="K9:L9"/>
    <mergeCell ref="Q9:R9"/>
    <mergeCell ref="C10:D10"/>
    <mergeCell ref="G10:H10"/>
    <mergeCell ref="K10:L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1" width="8.7109375" style="0" customWidth="1"/>
    <col min="22" max="22" width="10.7109375" style="0" customWidth="1"/>
    <col min="23" max="23" width="8.7109375" style="0" customWidth="1"/>
    <col min="24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4" ht="15" customHeight="1">
      <c r="A5" s="2" t="s">
        <v>156</v>
      </c>
      <c r="C5" s="3" t="s">
        <v>157</v>
      </c>
      <c r="D5" s="3"/>
      <c r="G5" s="1" t="s">
        <v>158</v>
      </c>
      <c r="H5" s="1"/>
      <c r="K5" s="3" t="s">
        <v>159</v>
      </c>
      <c r="L5" s="3"/>
      <c r="O5" s="3" t="s">
        <v>160</v>
      </c>
      <c r="P5" s="3"/>
      <c r="S5" s="3" t="s">
        <v>161</v>
      </c>
      <c r="T5" s="3"/>
      <c r="W5" s="1" t="s">
        <v>105</v>
      </c>
      <c r="X5" s="1"/>
    </row>
    <row r="6" ht="15">
      <c r="A6" s="2" t="s">
        <v>86</v>
      </c>
    </row>
    <row r="7" spans="1:24" ht="15">
      <c r="A7" t="s">
        <v>162</v>
      </c>
      <c r="C7" s="4">
        <v>3526702</v>
      </c>
      <c r="D7" s="4"/>
      <c r="G7" s="4">
        <v>925000</v>
      </c>
      <c r="H7" s="4"/>
      <c r="K7" s="4">
        <v>2690573</v>
      </c>
      <c r="L7" s="4"/>
      <c r="O7" s="4">
        <v>1349550</v>
      </c>
      <c r="P7" s="4"/>
      <c r="S7" s="4">
        <v>54479</v>
      </c>
      <c r="T7" s="4"/>
      <c r="W7" s="4">
        <v>8569620</v>
      </c>
      <c r="X7" s="4"/>
    </row>
    <row r="8" spans="1:24" ht="15">
      <c r="A8" t="s">
        <v>163</v>
      </c>
      <c r="D8" t="s">
        <v>88</v>
      </c>
      <c r="H8" t="s">
        <v>88</v>
      </c>
      <c r="L8" t="s">
        <v>88</v>
      </c>
      <c r="P8" t="s">
        <v>88</v>
      </c>
      <c r="T8" t="s">
        <v>88</v>
      </c>
      <c r="X8" t="s">
        <v>88</v>
      </c>
    </row>
    <row r="9" spans="1:24" ht="15">
      <c r="A9" t="s">
        <v>164</v>
      </c>
      <c r="D9" t="s">
        <v>88</v>
      </c>
      <c r="H9" t="s">
        <v>88</v>
      </c>
      <c r="L9" t="s">
        <v>88</v>
      </c>
      <c r="P9" t="s">
        <v>88</v>
      </c>
      <c r="T9" t="s">
        <v>88</v>
      </c>
      <c r="X9" t="s">
        <v>88</v>
      </c>
    </row>
    <row r="10" spans="1:24" ht="15">
      <c r="A10" t="s">
        <v>165</v>
      </c>
      <c r="C10" s="5" t="s">
        <v>150</v>
      </c>
      <c r="D10" s="5"/>
      <c r="G10" s="4">
        <v>925000</v>
      </c>
      <c r="H10" s="4"/>
      <c r="K10" s="4">
        <v>18740763</v>
      </c>
      <c r="L10" s="4"/>
      <c r="O10" s="4">
        <v>15076170</v>
      </c>
      <c r="P10" s="4"/>
      <c r="T10" t="s">
        <v>88</v>
      </c>
      <c r="W10" s="4">
        <v>34765248</v>
      </c>
      <c r="X10" s="4"/>
    </row>
    <row r="11" spans="1:24" ht="15">
      <c r="A11" t="s">
        <v>166</v>
      </c>
      <c r="C11" s="4">
        <v>3526702</v>
      </c>
      <c r="D11" s="4"/>
      <c r="G11" s="4">
        <v>925000</v>
      </c>
      <c r="H11" s="4"/>
      <c r="K11" s="4">
        <v>18740763</v>
      </c>
      <c r="L11" s="4"/>
      <c r="O11" s="4">
        <v>15076170</v>
      </c>
      <c r="P11" s="4"/>
      <c r="S11" s="4">
        <v>54479</v>
      </c>
      <c r="T11" s="4"/>
      <c r="W11" s="4">
        <v>38346430</v>
      </c>
      <c r="X11" s="4"/>
    </row>
    <row r="12" ht="15">
      <c r="A12" s="2" t="s">
        <v>92</v>
      </c>
    </row>
    <row r="13" spans="1:24" ht="15">
      <c r="A13" t="s">
        <v>162</v>
      </c>
      <c r="C13" s="4">
        <v>666000</v>
      </c>
      <c r="D13" s="4"/>
      <c r="G13" s="4">
        <v>326635</v>
      </c>
      <c r="H13" s="4"/>
      <c r="K13" s="4">
        <v>1283726</v>
      </c>
      <c r="L13" s="4"/>
      <c r="O13" s="4">
        <v>747799</v>
      </c>
      <c r="P13" s="4"/>
      <c r="S13" s="4">
        <v>47314</v>
      </c>
      <c r="T13" s="4"/>
      <c r="W13" s="4">
        <v>3065474</v>
      </c>
      <c r="X13" s="4"/>
    </row>
    <row r="14" spans="1:24" ht="15">
      <c r="A14" t="s">
        <v>163</v>
      </c>
      <c r="D14" t="s">
        <v>88</v>
      </c>
      <c r="H14" t="s">
        <v>88</v>
      </c>
      <c r="L14" t="s">
        <v>88</v>
      </c>
      <c r="P14" t="s">
        <v>88</v>
      </c>
      <c r="T14" t="s">
        <v>88</v>
      </c>
      <c r="X14" t="s">
        <v>88</v>
      </c>
    </row>
    <row r="15" spans="1:24" ht="15">
      <c r="A15" t="s">
        <v>164</v>
      </c>
      <c r="D15" t="s">
        <v>88</v>
      </c>
      <c r="H15" t="s">
        <v>88</v>
      </c>
      <c r="L15" t="s">
        <v>88</v>
      </c>
      <c r="P15" t="s">
        <v>88</v>
      </c>
      <c r="T15" t="s">
        <v>88</v>
      </c>
      <c r="X15" t="s">
        <v>88</v>
      </c>
    </row>
    <row r="16" spans="1:24" ht="15">
      <c r="A16" t="s">
        <v>165</v>
      </c>
      <c r="C16" s="5" t="s">
        <v>150</v>
      </c>
      <c r="D16" s="5"/>
      <c r="G16" s="4">
        <v>326635</v>
      </c>
      <c r="H16" s="4"/>
      <c r="K16" s="4">
        <v>4067704</v>
      </c>
      <c r="L16" s="4"/>
      <c r="O16" s="4">
        <v>3112909</v>
      </c>
      <c r="P16" s="4"/>
      <c r="T16" t="s">
        <v>88</v>
      </c>
      <c r="W16" s="4">
        <v>7507247</v>
      </c>
      <c r="X16" s="4"/>
    </row>
    <row r="17" spans="1:24" ht="15">
      <c r="A17" t="s">
        <v>166</v>
      </c>
      <c r="C17" s="4">
        <v>666000</v>
      </c>
      <c r="D17" s="4"/>
      <c r="G17" s="4">
        <v>326635</v>
      </c>
      <c r="H17" s="4"/>
      <c r="K17" s="4">
        <v>4067704</v>
      </c>
      <c r="L17" s="4"/>
      <c r="O17" s="4">
        <v>3112909</v>
      </c>
      <c r="P17" s="4"/>
      <c r="S17" s="4">
        <v>47314</v>
      </c>
      <c r="T17" s="4"/>
      <c r="W17" s="4">
        <v>8214561</v>
      </c>
      <c r="X17" s="4"/>
    </row>
    <row r="18" ht="15">
      <c r="A18" s="2" t="s">
        <v>28</v>
      </c>
    </row>
    <row r="19" spans="1:25" ht="15">
      <c r="A19" t="s">
        <v>162</v>
      </c>
      <c r="C19" s="4">
        <v>322500</v>
      </c>
      <c r="D19" s="4"/>
      <c r="G19" s="4">
        <v>136740</v>
      </c>
      <c r="H19" s="4"/>
      <c r="K19" s="4">
        <v>68251</v>
      </c>
      <c r="L19" s="4"/>
      <c r="O19" s="4">
        <v>37080</v>
      </c>
      <c r="P19" s="4"/>
      <c r="S19" s="4">
        <v>36273</v>
      </c>
      <c r="T19" s="4"/>
      <c r="W19" s="4">
        <v>600843</v>
      </c>
      <c r="X19" s="4"/>
      <c r="Y19" s="12">
        <v>-2</v>
      </c>
    </row>
    <row r="20" spans="1:24" ht="15">
      <c r="A20" t="s">
        <v>163</v>
      </c>
      <c r="D20" t="s">
        <v>88</v>
      </c>
      <c r="H20" t="s">
        <v>88</v>
      </c>
      <c r="L20" t="s">
        <v>88</v>
      </c>
      <c r="P20" t="s">
        <v>88</v>
      </c>
      <c r="T20" t="s">
        <v>88</v>
      </c>
      <c r="X20" t="s">
        <v>88</v>
      </c>
    </row>
    <row r="21" spans="1:24" ht="15">
      <c r="A21" t="s">
        <v>164</v>
      </c>
      <c r="D21" t="s">
        <v>88</v>
      </c>
      <c r="H21" t="s">
        <v>88</v>
      </c>
      <c r="L21" t="s">
        <v>88</v>
      </c>
      <c r="P21" t="s">
        <v>88</v>
      </c>
      <c r="T21" t="s">
        <v>88</v>
      </c>
      <c r="X21" t="s">
        <v>88</v>
      </c>
    </row>
    <row r="22" spans="1:25" ht="15">
      <c r="A22" t="s">
        <v>165</v>
      </c>
      <c r="C22" s="5" t="s">
        <v>150</v>
      </c>
      <c r="D22" s="5"/>
      <c r="G22" s="4">
        <v>136740</v>
      </c>
      <c r="H22" s="4"/>
      <c r="K22" s="4">
        <v>443768</v>
      </c>
      <c r="L22" s="4"/>
      <c r="O22" s="4">
        <v>836910</v>
      </c>
      <c r="P22" s="4"/>
      <c r="T22" t="s">
        <v>88</v>
      </c>
      <c r="W22" s="4">
        <v>1417418</v>
      </c>
      <c r="X22" s="4"/>
      <c r="Y22" s="12">
        <v>-2</v>
      </c>
    </row>
    <row r="23" spans="1:22" ht="15">
      <c r="A23" t="s">
        <v>166</v>
      </c>
      <c r="C23" s="4">
        <v>850110</v>
      </c>
      <c r="D23" s="4"/>
      <c r="G23" s="5" t="s">
        <v>167</v>
      </c>
      <c r="H23" s="5"/>
      <c r="I23" s="11">
        <v>443768</v>
      </c>
      <c r="L23" s="4">
        <v>836910</v>
      </c>
      <c r="M23" s="4"/>
      <c r="P23" s="4">
        <v>47314</v>
      </c>
      <c r="Q23" s="4"/>
      <c r="T23" s="4">
        <v>2314842</v>
      </c>
      <c r="U23" s="4"/>
      <c r="V23" s="12">
        <v>-2</v>
      </c>
    </row>
    <row r="24" ht="15">
      <c r="A24" s="2" t="s">
        <v>95</v>
      </c>
    </row>
    <row r="25" spans="1:25" ht="15">
      <c r="A25" t="s">
        <v>162</v>
      </c>
      <c r="C25" s="4">
        <v>960000</v>
      </c>
      <c r="D25" s="4"/>
      <c r="G25" s="4">
        <v>240000</v>
      </c>
      <c r="H25" s="4"/>
      <c r="K25" s="4">
        <v>145517</v>
      </c>
      <c r="L25" s="4"/>
      <c r="O25" s="4">
        <v>56070</v>
      </c>
      <c r="P25" s="4"/>
      <c r="S25" s="4">
        <v>47314</v>
      </c>
      <c r="T25" s="4"/>
      <c r="W25" s="4">
        <v>1448901</v>
      </c>
      <c r="X25" s="4"/>
      <c r="Y25" s="12">
        <v>-2</v>
      </c>
    </row>
    <row r="26" spans="1:24" ht="15">
      <c r="A26" t="s">
        <v>163</v>
      </c>
      <c r="D26" t="s">
        <v>88</v>
      </c>
      <c r="H26" t="s">
        <v>88</v>
      </c>
      <c r="L26" t="s">
        <v>88</v>
      </c>
      <c r="P26" t="s">
        <v>88</v>
      </c>
      <c r="T26" t="s">
        <v>88</v>
      </c>
      <c r="X26" t="s">
        <v>88</v>
      </c>
    </row>
    <row r="27" spans="1:24" ht="15">
      <c r="A27" t="s">
        <v>164</v>
      </c>
      <c r="D27" t="s">
        <v>88</v>
      </c>
      <c r="H27" t="s">
        <v>88</v>
      </c>
      <c r="L27" t="s">
        <v>88</v>
      </c>
      <c r="P27" t="s">
        <v>88</v>
      </c>
      <c r="T27" t="s">
        <v>88</v>
      </c>
      <c r="X27" t="s">
        <v>88</v>
      </c>
    </row>
    <row r="28" spans="1:25" ht="15">
      <c r="A28" t="s">
        <v>165</v>
      </c>
      <c r="C28" s="5" t="s">
        <v>150</v>
      </c>
      <c r="D28" s="5"/>
      <c r="G28" s="4">
        <v>240000</v>
      </c>
      <c r="H28" s="4"/>
      <c r="K28" s="4">
        <v>945997</v>
      </c>
      <c r="L28" s="4"/>
      <c r="O28" s="4">
        <v>1265130</v>
      </c>
      <c r="P28" s="4"/>
      <c r="T28" t="s">
        <v>88</v>
      </c>
      <c r="W28" s="4">
        <v>2451127</v>
      </c>
      <c r="X28" s="4"/>
      <c r="Y28" s="12">
        <v>-2</v>
      </c>
    </row>
    <row r="29" spans="1:25" ht="15">
      <c r="A29" t="s">
        <v>166</v>
      </c>
      <c r="C29" s="4">
        <v>960000</v>
      </c>
      <c r="D29" s="4"/>
      <c r="G29" s="4">
        <v>240000</v>
      </c>
      <c r="H29" s="4"/>
      <c r="K29" s="4">
        <v>945997</v>
      </c>
      <c r="L29" s="4"/>
      <c r="O29" s="4">
        <v>1265130</v>
      </c>
      <c r="P29" s="4"/>
      <c r="S29" s="4">
        <v>47314</v>
      </c>
      <c r="T29" s="4"/>
      <c r="W29" s="4">
        <v>3458441</v>
      </c>
      <c r="X29" s="4"/>
      <c r="Y29" s="12">
        <v>-2</v>
      </c>
    </row>
    <row r="30" ht="15">
      <c r="A30" s="2" t="s">
        <v>106</v>
      </c>
    </row>
    <row r="31" spans="1:25" ht="15">
      <c r="A31" t="s">
        <v>162</v>
      </c>
      <c r="C31" s="4">
        <v>300000</v>
      </c>
      <c r="D31" s="4"/>
      <c r="G31" s="4">
        <v>225600</v>
      </c>
      <c r="H31" s="4"/>
      <c r="K31" s="4">
        <v>115950</v>
      </c>
      <c r="L31" s="4"/>
      <c r="O31" s="4">
        <v>446640</v>
      </c>
      <c r="P31" s="4"/>
      <c r="S31" s="4">
        <v>36273</v>
      </c>
      <c r="T31" s="4"/>
      <c r="W31" s="4">
        <v>722463</v>
      </c>
      <c r="X31" s="4"/>
      <c r="Y31" s="12">
        <v>-2</v>
      </c>
    </row>
    <row r="32" spans="1:24" ht="15">
      <c r="A32" t="s">
        <v>163</v>
      </c>
      <c r="D32" t="s">
        <v>88</v>
      </c>
      <c r="H32" t="s">
        <v>88</v>
      </c>
      <c r="L32" t="s">
        <v>88</v>
      </c>
      <c r="P32" t="s">
        <v>88</v>
      </c>
      <c r="T32" t="s">
        <v>88</v>
      </c>
      <c r="X32" t="s">
        <v>88</v>
      </c>
    </row>
    <row r="33" spans="1:24" ht="15">
      <c r="A33" t="s">
        <v>164</v>
      </c>
      <c r="D33" t="s">
        <v>88</v>
      </c>
      <c r="H33" t="s">
        <v>88</v>
      </c>
      <c r="L33" t="s">
        <v>88</v>
      </c>
      <c r="P33" t="s">
        <v>88</v>
      </c>
      <c r="T33" t="s">
        <v>88</v>
      </c>
      <c r="X33" t="s">
        <v>88</v>
      </c>
    </row>
    <row r="34" spans="1:25" ht="15">
      <c r="A34" t="s">
        <v>165</v>
      </c>
      <c r="C34" s="5" t="s">
        <v>150</v>
      </c>
      <c r="D34" s="5"/>
      <c r="G34" s="4">
        <v>225600</v>
      </c>
      <c r="H34" s="4"/>
      <c r="K34" s="4">
        <v>753868</v>
      </c>
      <c r="L34" s="4"/>
      <c r="O34" s="4">
        <v>402300</v>
      </c>
      <c r="P34" s="4"/>
      <c r="S34" s="5" t="s">
        <v>150</v>
      </c>
      <c r="T34" s="5"/>
      <c r="W34" s="4">
        <v>1381768</v>
      </c>
      <c r="X34" s="4"/>
      <c r="Y34" s="12">
        <v>-2</v>
      </c>
    </row>
    <row r="35" spans="1:25" ht="15">
      <c r="A35" t="s">
        <v>166</v>
      </c>
      <c r="C35" s="4">
        <v>938400</v>
      </c>
      <c r="D35" s="4"/>
      <c r="G35" s="4">
        <v>225600</v>
      </c>
      <c r="H35" s="4"/>
      <c r="K35" s="4">
        <v>753868</v>
      </c>
      <c r="L35" s="4"/>
      <c r="O35" s="4">
        <v>402300</v>
      </c>
      <c r="P35" s="4"/>
      <c r="S35" s="4">
        <v>47314</v>
      </c>
      <c r="T35" s="4"/>
      <c r="W35" s="4">
        <v>2367482</v>
      </c>
      <c r="X35" s="4"/>
      <c r="Y35" s="12">
        <v>-2</v>
      </c>
    </row>
  </sheetData>
  <sheetProtection selectLockedCells="1" selectUnlockedCells="1"/>
  <mergeCells count="92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10:D10"/>
    <mergeCell ref="G10:H10"/>
    <mergeCell ref="K10:L10"/>
    <mergeCell ref="O10:P10"/>
    <mergeCell ref="W10:X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6:D16"/>
    <mergeCell ref="G16:H16"/>
    <mergeCell ref="K16:L16"/>
    <mergeCell ref="O16:P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2:D22"/>
    <mergeCell ref="G22:H22"/>
    <mergeCell ref="K22:L22"/>
    <mergeCell ref="O22:P22"/>
    <mergeCell ref="W22:X22"/>
    <mergeCell ref="C23:D23"/>
    <mergeCell ref="G23:H23"/>
    <mergeCell ref="L23:M23"/>
    <mergeCell ref="P23:Q23"/>
    <mergeCell ref="T23:U23"/>
    <mergeCell ref="C25:D25"/>
    <mergeCell ref="G25:H25"/>
    <mergeCell ref="K25:L25"/>
    <mergeCell ref="O25:P25"/>
    <mergeCell ref="S25:T25"/>
    <mergeCell ref="W25:X25"/>
    <mergeCell ref="C28:D28"/>
    <mergeCell ref="G28:H28"/>
    <mergeCell ref="K28:L28"/>
    <mergeCell ref="O28:P28"/>
    <mergeCell ref="W28:X28"/>
    <mergeCell ref="C29:D29"/>
    <mergeCell ref="G29:H29"/>
    <mergeCell ref="K29:L29"/>
    <mergeCell ref="O29:P29"/>
    <mergeCell ref="S29:T29"/>
    <mergeCell ref="W29:X29"/>
    <mergeCell ref="C31:D31"/>
    <mergeCell ref="G31:H31"/>
    <mergeCell ref="K31:L31"/>
    <mergeCell ref="O31:P31"/>
    <mergeCell ref="S31:T31"/>
    <mergeCell ref="W31:X31"/>
    <mergeCell ref="C34:D34"/>
    <mergeCell ref="G34:H34"/>
    <mergeCell ref="K34:L34"/>
    <mergeCell ref="O34:P34"/>
    <mergeCell ref="S34:T34"/>
    <mergeCell ref="W34:X34"/>
    <mergeCell ref="C35:D35"/>
    <mergeCell ref="G35:H35"/>
    <mergeCell ref="K35:L35"/>
    <mergeCell ref="O35:P35"/>
    <mergeCell ref="S35:T35"/>
    <mergeCell ref="W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57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15" customHeight="1">
      <c r="A5" s="2" t="s">
        <v>168</v>
      </c>
      <c r="C5" s="6" t="s">
        <v>169</v>
      </c>
      <c r="E5" s="3" t="s">
        <v>170</v>
      </c>
      <c r="F5" s="3"/>
    </row>
    <row r="6" ht="15">
      <c r="A6" s="14" t="s">
        <v>171</v>
      </c>
    </row>
    <row r="7" spans="1:6" ht="15">
      <c r="A7" t="s">
        <v>172</v>
      </c>
      <c r="C7" t="s">
        <v>173</v>
      </c>
      <c r="F7" t="s">
        <v>174</v>
      </c>
    </row>
    <row r="8" spans="1:6" ht="15">
      <c r="A8" s="7" t="s">
        <v>175</v>
      </c>
      <c r="C8" t="s">
        <v>176</v>
      </c>
      <c r="F8" t="s">
        <v>177</v>
      </c>
    </row>
    <row r="9" spans="1:6" ht="15">
      <c r="A9" s="7" t="s">
        <v>178</v>
      </c>
      <c r="C9" t="s">
        <v>179</v>
      </c>
      <c r="F9" t="s">
        <v>177</v>
      </c>
    </row>
    <row r="10" spans="1:6" ht="15">
      <c r="A10" s="7" t="s">
        <v>180</v>
      </c>
      <c r="C10" t="s">
        <v>181</v>
      </c>
      <c r="F10" t="s">
        <v>174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182</v>
      </c>
      <c r="D5" s="1"/>
      <c r="G5" s="1" t="s">
        <v>183</v>
      </c>
      <c r="H5" s="1"/>
    </row>
    <row r="6" spans="1:8" ht="15">
      <c r="A6" t="s">
        <v>184</v>
      </c>
      <c r="C6" s="4">
        <v>4082000</v>
      </c>
      <c r="D6" s="4"/>
      <c r="G6" s="4">
        <v>5189580</v>
      </c>
      <c r="H6" s="4"/>
    </row>
    <row r="7" spans="1:8" ht="15">
      <c r="A7" t="s">
        <v>185</v>
      </c>
      <c r="D7" s="11">
        <v>0</v>
      </c>
      <c r="H7" s="11">
        <v>2422000</v>
      </c>
    </row>
    <row r="8" spans="1:8" ht="15">
      <c r="A8" t="s">
        <v>186</v>
      </c>
      <c r="D8" s="11">
        <v>0</v>
      </c>
      <c r="H8" s="11">
        <v>285000</v>
      </c>
    </row>
    <row r="9" spans="1:8" ht="15">
      <c r="A9" t="s">
        <v>187</v>
      </c>
      <c r="C9" s="4">
        <v>1355000</v>
      </c>
      <c r="D9" s="4"/>
      <c r="H9" s="11">
        <v>285000</v>
      </c>
    </row>
    <row r="11" spans="1:8" ht="15">
      <c r="A11" t="s">
        <v>105</v>
      </c>
      <c r="C11" s="4">
        <v>5437000</v>
      </c>
      <c r="D11" s="4"/>
      <c r="G11" s="4">
        <v>8116580</v>
      </c>
      <c r="H11" s="4"/>
    </row>
  </sheetData>
  <sheetProtection selectLockedCells="1" selectUnlockedCells="1"/>
  <mergeCells count="8">
    <mergeCell ref="A2:F2"/>
    <mergeCell ref="C5:D5"/>
    <mergeCell ref="G5:H5"/>
    <mergeCell ref="C6:D6"/>
    <mergeCell ref="G6:H6"/>
    <mergeCell ref="C9:D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188</v>
      </c>
      <c r="B2" s="3"/>
      <c r="C2" s="3"/>
      <c r="D2" s="3"/>
      <c r="E2" s="3"/>
      <c r="F2" s="3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8" ht="15">
      <c r="A6" s="1" t="s">
        <v>189</v>
      </c>
      <c r="B6" s="1"/>
      <c r="C6" s="1"/>
      <c r="D6" s="1"/>
      <c r="E6" s="1"/>
      <c r="F6" s="1"/>
      <c r="G6" s="1"/>
      <c r="H6" s="1"/>
    </row>
    <row r="7" spans="2:9" ht="15">
      <c r="B7" s="5"/>
      <c r="C7" s="5"/>
      <c r="D7" s="5"/>
      <c r="E7" s="5"/>
      <c r="F7" s="5"/>
      <c r="G7" s="5"/>
      <c r="H7" s="5"/>
      <c r="I7" s="5"/>
    </row>
    <row r="8" spans="3:8" ht="15">
      <c r="C8" s="1" t="s">
        <v>190</v>
      </c>
      <c r="D8" s="1"/>
      <c r="E8" s="1"/>
      <c r="F8" s="1"/>
      <c r="G8" s="1"/>
      <c r="H8" s="1"/>
    </row>
    <row r="9" spans="3:8" ht="15" customHeight="1">
      <c r="C9" s="1" t="s">
        <v>191</v>
      </c>
      <c r="D9" s="1"/>
      <c r="G9" s="3" t="s">
        <v>192</v>
      </c>
      <c r="H9" s="3"/>
    </row>
    <row r="10" spans="1:8" ht="15">
      <c r="A10" t="s">
        <v>193</v>
      </c>
      <c r="C10" s="15">
        <v>-319.3</v>
      </c>
      <c r="D10" s="15"/>
      <c r="G10" s="15">
        <v>-4.92</v>
      </c>
      <c r="H10" s="15"/>
    </row>
    <row r="11" ht="15">
      <c r="A11" t="s">
        <v>194</v>
      </c>
    </row>
    <row r="12" spans="1:8" ht="15">
      <c r="A12" t="s">
        <v>195</v>
      </c>
      <c r="D12" s="16">
        <v>355.6</v>
      </c>
      <c r="H12" s="16">
        <v>5.48</v>
      </c>
    </row>
    <row r="13" spans="1:8" ht="15">
      <c r="A13" t="s">
        <v>196</v>
      </c>
      <c r="D13" s="16">
        <v>162.3</v>
      </c>
      <c r="H13" s="16">
        <v>2.5</v>
      </c>
    </row>
    <row r="14" spans="1:8" ht="15">
      <c r="A14" s="7" t="s">
        <v>197</v>
      </c>
      <c r="D14" s="16">
        <v>129.1</v>
      </c>
      <c r="H14" s="16">
        <v>1.99</v>
      </c>
    </row>
    <row r="15" spans="1:8" ht="15">
      <c r="A15" t="s">
        <v>198</v>
      </c>
      <c r="D15" s="16">
        <v>65.1</v>
      </c>
      <c r="H15" s="16">
        <v>1</v>
      </c>
    </row>
    <row r="16" spans="1:8" ht="15">
      <c r="A16" t="s">
        <v>199</v>
      </c>
      <c r="D16" s="16">
        <v>25.7</v>
      </c>
      <c r="H16" s="16">
        <v>0.4</v>
      </c>
    </row>
    <row r="17" spans="1:8" ht="15">
      <c r="A17" t="s">
        <v>200</v>
      </c>
      <c r="D17" s="16">
        <v>13</v>
      </c>
      <c r="H17" s="16">
        <v>0.2</v>
      </c>
    </row>
    <row r="18" spans="1:8" ht="15">
      <c r="A18" t="s">
        <v>201</v>
      </c>
      <c r="D18" s="16">
        <v>9.6</v>
      </c>
      <c r="H18" s="16">
        <v>0.15</v>
      </c>
    </row>
    <row r="19" spans="1:8" ht="15">
      <c r="A19" t="s">
        <v>202</v>
      </c>
      <c r="D19" s="16">
        <v>35.3</v>
      </c>
      <c r="H19" s="16">
        <v>0.54</v>
      </c>
    </row>
    <row r="20" spans="1:8" ht="15">
      <c r="A20" t="s">
        <v>203</v>
      </c>
      <c r="D20" s="16">
        <v>5</v>
      </c>
      <c r="H20" s="16">
        <v>0.08</v>
      </c>
    </row>
    <row r="21" spans="1:8" ht="15">
      <c r="A21" t="s">
        <v>204</v>
      </c>
      <c r="D21" s="16">
        <v>0.7</v>
      </c>
      <c r="H21" s="16">
        <v>0.01</v>
      </c>
    </row>
    <row r="22" spans="1:8" ht="15">
      <c r="A22" t="s">
        <v>205</v>
      </c>
      <c r="D22" s="17">
        <v>-11.7</v>
      </c>
      <c r="H22" s="17">
        <v>-0.18</v>
      </c>
    </row>
    <row r="23" spans="1:8" ht="15">
      <c r="A23" t="s">
        <v>206</v>
      </c>
      <c r="D23" s="17">
        <v>-144.7</v>
      </c>
      <c r="H23" s="17">
        <v>-2.23</v>
      </c>
    </row>
    <row r="24" spans="1:8" ht="15">
      <c r="A24" t="s">
        <v>207</v>
      </c>
      <c r="D24" s="17">
        <v>-0.9</v>
      </c>
      <c r="H24" s="17">
        <v>-0.08</v>
      </c>
    </row>
    <row r="26" spans="1:8" ht="15">
      <c r="A26" t="s">
        <v>208</v>
      </c>
      <c r="C26" s="8">
        <v>324.8</v>
      </c>
      <c r="D26" s="8"/>
      <c r="G26" s="8">
        <v>4.94</v>
      </c>
      <c r="H26" s="8"/>
    </row>
  </sheetData>
  <sheetProtection selectLockedCells="1" selectUnlockedCells="1"/>
  <mergeCells count="11">
    <mergeCell ref="A2:F2"/>
    <mergeCell ref="A5:I5"/>
    <mergeCell ref="A6:H6"/>
    <mergeCell ref="B7:I7"/>
    <mergeCell ref="C8:H8"/>
    <mergeCell ref="C9:D9"/>
    <mergeCell ref="G9:H9"/>
    <mergeCell ref="C10:D10"/>
    <mergeCell ref="G10:H10"/>
    <mergeCell ref="C26:D26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3" spans="1:7" ht="15" customHeight="1">
      <c r="A3" s="3" t="s">
        <v>17</v>
      </c>
      <c r="B3" s="3"/>
      <c r="C3" s="3"/>
      <c r="D3" s="3"/>
      <c r="E3" s="3"/>
      <c r="F3" s="3"/>
      <c r="G3" s="3"/>
    </row>
    <row r="4" spans="2:7" ht="15">
      <c r="B4" s="5"/>
      <c r="C4" s="5"/>
      <c r="D4" s="5"/>
      <c r="E4" s="5"/>
      <c r="F4" s="5"/>
      <c r="G4" s="5"/>
    </row>
    <row r="5" spans="5:7" ht="39.75" customHeight="1">
      <c r="E5" s="3" t="s">
        <v>18</v>
      </c>
      <c r="F5" s="3"/>
      <c r="G5" s="3"/>
    </row>
    <row r="6" spans="2:7" ht="15">
      <c r="B6" s="5"/>
      <c r="C6" s="5"/>
      <c r="D6" s="5"/>
      <c r="E6" s="5"/>
      <c r="F6" s="5"/>
      <c r="G6" s="5"/>
    </row>
    <row r="7" spans="3:7" ht="39.75" customHeight="1">
      <c r="C7" s="6" t="s">
        <v>19</v>
      </c>
      <c r="E7" s="6" t="s">
        <v>20</v>
      </c>
      <c r="G7" s="6" t="s">
        <v>21</v>
      </c>
    </row>
    <row r="8" spans="1:7" ht="15">
      <c r="A8" t="s">
        <v>22</v>
      </c>
      <c r="C8" t="s">
        <v>23</v>
      </c>
      <c r="E8" t="s">
        <v>24</v>
      </c>
      <c r="G8" t="s">
        <v>25</v>
      </c>
    </row>
    <row r="9" spans="1:7" ht="15">
      <c r="A9" t="s">
        <v>26</v>
      </c>
      <c r="C9" t="s">
        <v>27</v>
      </c>
      <c r="E9" t="s">
        <v>24</v>
      </c>
      <c r="G9" t="s">
        <v>25</v>
      </c>
    </row>
    <row r="10" spans="1:7" ht="15">
      <c r="A10" t="s">
        <v>28</v>
      </c>
      <c r="C10" t="s">
        <v>29</v>
      </c>
      <c r="E10" t="s">
        <v>30</v>
      </c>
      <c r="G10" t="s">
        <v>30</v>
      </c>
    </row>
    <row r="11" spans="1:7" ht="15">
      <c r="A11" t="s">
        <v>31</v>
      </c>
      <c r="C11" t="s">
        <v>29</v>
      </c>
      <c r="E11" t="s">
        <v>30</v>
      </c>
      <c r="G11" t="s">
        <v>30</v>
      </c>
    </row>
    <row r="12" spans="1:7" ht="15">
      <c r="A12" t="s">
        <v>32</v>
      </c>
      <c r="C12" t="s">
        <v>29</v>
      </c>
      <c r="E12" t="s">
        <v>24</v>
      </c>
      <c r="G12" t="s">
        <v>25</v>
      </c>
    </row>
  </sheetData>
  <sheetProtection selectLockedCells="1" selectUnlockedCells="1"/>
  <mergeCells count="7">
    <mergeCell ref="A3:G3"/>
    <mergeCell ref="B4:C4"/>
    <mergeCell ref="D4:G4"/>
    <mergeCell ref="E5:G5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4" ht="39.75" customHeight="1">
      <c r="A5" s="2" t="s">
        <v>33</v>
      </c>
      <c r="C5" s="1" t="s">
        <v>34</v>
      </c>
      <c r="D5" s="1"/>
      <c r="G5" s="3" t="s">
        <v>35</v>
      </c>
      <c r="H5" s="3"/>
      <c r="K5" s="3" t="s">
        <v>36</v>
      </c>
      <c r="L5" s="3"/>
      <c r="O5" s="3" t="s">
        <v>37</v>
      </c>
      <c r="P5" s="3"/>
      <c r="S5" s="3" t="s">
        <v>38</v>
      </c>
      <c r="T5" s="3"/>
      <c r="W5" s="3" t="s">
        <v>39</v>
      </c>
      <c r="X5" s="3"/>
    </row>
    <row r="6" spans="1:24" ht="15">
      <c r="A6" s="7" t="s">
        <v>40</v>
      </c>
      <c r="D6" t="s">
        <v>30</v>
      </c>
      <c r="G6" s="8">
        <v>2.47</v>
      </c>
      <c r="H6" s="8"/>
      <c r="K6" s="8">
        <v>2.7</v>
      </c>
      <c r="L6" s="8"/>
      <c r="O6" s="8">
        <v>3.14</v>
      </c>
      <c r="P6" s="8"/>
      <c r="S6" s="8">
        <v>3.94</v>
      </c>
      <c r="T6" s="8"/>
      <c r="X6" t="s">
        <v>24</v>
      </c>
    </row>
    <row r="7" spans="1:24" ht="15">
      <c r="A7" s="7" t="s">
        <v>41</v>
      </c>
      <c r="D7" t="s">
        <v>42</v>
      </c>
      <c r="G7" s="4">
        <v>2086</v>
      </c>
      <c r="H7" s="4"/>
      <c r="K7" s="4">
        <v>2196</v>
      </c>
      <c r="L7" s="4"/>
      <c r="O7" s="4">
        <v>2416</v>
      </c>
      <c r="P7" s="4"/>
      <c r="S7" s="4">
        <v>2286</v>
      </c>
      <c r="T7" s="4"/>
      <c r="X7" t="s">
        <v>43</v>
      </c>
    </row>
    <row r="8" spans="1:24" ht="15">
      <c r="A8" s="7" t="s">
        <v>44</v>
      </c>
      <c r="D8" t="s">
        <v>45</v>
      </c>
      <c r="G8" s="4">
        <v>190</v>
      </c>
      <c r="H8" s="4"/>
      <c r="K8" s="4">
        <v>200</v>
      </c>
      <c r="L8" s="4"/>
      <c r="O8" s="4">
        <v>220</v>
      </c>
      <c r="P8" s="4"/>
      <c r="S8" s="4">
        <v>231</v>
      </c>
      <c r="T8" s="4"/>
      <c r="X8" t="s">
        <v>46</v>
      </c>
    </row>
    <row r="10" ht="15">
      <c r="X10" t="s">
        <v>47</v>
      </c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G6:H6"/>
    <mergeCell ref="K6:L6"/>
    <mergeCell ref="O6:P6"/>
    <mergeCell ref="S6:T6"/>
    <mergeCell ref="G7:H7"/>
    <mergeCell ref="K7:L7"/>
    <mergeCell ref="O7:P7"/>
    <mergeCell ref="S7:T7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7.7109375" style="0" customWidth="1"/>
    <col min="16" max="16" width="8.7109375" style="0" customWidth="1"/>
    <col min="17" max="17" width="1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1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.7109375" style="0" customWidth="1"/>
    <col min="26" max="26" width="8.7109375" style="0" customWidth="1"/>
    <col min="27" max="27" width="18.7109375" style="0" customWidth="1"/>
    <col min="28" max="28" width="8.7109375" style="0" customWidth="1"/>
    <col min="29" max="29" width="1.7109375" style="0" customWidth="1"/>
    <col min="30" max="30" width="8.7109375" style="0" customWidth="1"/>
    <col min="31" max="31" width="10.7109375" style="0" customWidth="1"/>
    <col min="32" max="32" width="8.7109375" style="0" customWidth="1"/>
    <col min="33" max="33" width="1.7109375" style="0" customWidth="1"/>
    <col min="34" max="34" width="8.7109375" style="0" customWidth="1"/>
    <col min="35" max="35" width="38.7109375" style="0" customWidth="1"/>
    <col min="36" max="16384" width="8.7109375" style="0" customWidth="1"/>
  </cols>
  <sheetData>
    <row r="2" spans="1:6" ht="15" customHeight="1">
      <c r="A2" s="3" t="s">
        <v>48</v>
      </c>
      <c r="B2" s="3"/>
      <c r="C2" s="3"/>
      <c r="D2" s="3"/>
      <c r="E2" s="3"/>
      <c r="F2" s="3"/>
    </row>
    <row r="5" spans="3:35" ht="39.75" customHeight="1">
      <c r="C5" s="1" t="s">
        <v>49</v>
      </c>
      <c r="D5" s="1"/>
      <c r="E5" s="1"/>
      <c r="F5" s="1"/>
      <c r="G5" s="1"/>
      <c r="H5" s="1"/>
      <c r="I5" s="1"/>
      <c r="J5" s="1"/>
      <c r="K5" s="1"/>
      <c r="O5" s="1" t="s">
        <v>50</v>
      </c>
      <c r="P5" s="1"/>
      <c r="Q5" s="1"/>
      <c r="R5" s="1"/>
      <c r="S5" s="1"/>
      <c r="T5" s="1"/>
      <c r="U5" s="1"/>
      <c r="V5" s="1"/>
      <c r="W5" s="1"/>
      <c r="AA5" s="1" t="s">
        <v>51</v>
      </c>
      <c r="AB5" s="1"/>
      <c r="AC5" s="1"/>
      <c r="AD5" s="1"/>
      <c r="AE5" s="1"/>
      <c r="AI5" s="6" t="s">
        <v>52</v>
      </c>
    </row>
    <row r="6" spans="3:31" ht="39.75" customHeight="1">
      <c r="C6" s="7" t="s">
        <v>53</v>
      </c>
      <c r="E6" t="s">
        <v>54</v>
      </c>
      <c r="G6" t="s">
        <v>55</v>
      </c>
      <c r="I6" t="s">
        <v>54</v>
      </c>
      <c r="K6" t="s">
        <v>56</v>
      </c>
      <c r="M6" t="s">
        <v>57</v>
      </c>
      <c r="O6" s="7" t="s">
        <v>58</v>
      </c>
      <c r="Q6" t="s">
        <v>54</v>
      </c>
      <c r="S6" t="s">
        <v>55</v>
      </c>
      <c r="U6" t="s">
        <v>54</v>
      </c>
      <c r="W6" t="s">
        <v>56</v>
      </c>
      <c r="Y6" t="e">
        <f aca="true" t="shared" si="0" ref="Y6:Y10">#N/A</f>
        <v>#N/A</v>
      </c>
      <c r="AA6" s="7" t="s">
        <v>59</v>
      </c>
      <c r="AC6" t="s">
        <v>54</v>
      </c>
      <c r="AE6" t="s">
        <v>56</v>
      </c>
    </row>
    <row r="7" spans="1:35" ht="15">
      <c r="A7" s="7" t="s">
        <v>60</v>
      </c>
      <c r="C7" s="9">
        <v>327000</v>
      </c>
      <c r="E7" t="s">
        <v>54</v>
      </c>
      <c r="G7" t="s">
        <v>24</v>
      </c>
      <c r="I7" t="s">
        <v>54</v>
      </c>
      <c r="K7" t="s">
        <v>47</v>
      </c>
      <c r="O7" s="10" t="s">
        <v>61</v>
      </c>
      <c r="P7" s="10"/>
      <c r="Q7" s="10"/>
      <c r="R7" s="10"/>
      <c r="S7" s="10"/>
      <c r="T7" s="10"/>
      <c r="U7" s="10"/>
      <c r="V7" s="10"/>
      <c r="W7" s="10"/>
      <c r="Y7" t="e">
        <f t="shared" si="0"/>
        <v>#N/A</v>
      </c>
      <c r="AA7" s="9">
        <v>594476</v>
      </c>
      <c r="AC7" t="s">
        <v>54</v>
      </c>
      <c r="AE7" t="s">
        <v>62</v>
      </c>
      <c r="AG7" t="e">
        <f aca="true" t="shared" si="1" ref="AG7:AG10">#N/A</f>
        <v>#N/A</v>
      </c>
      <c r="AI7" s="9">
        <v>653270</v>
      </c>
    </row>
    <row r="8" spans="1:35" ht="15">
      <c r="A8" t="s">
        <v>28</v>
      </c>
      <c r="C8" s="9">
        <v>258000</v>
      </c>
      <c r="E8" t="s">
        <v>54</v>
      </c>
      <c r="G8" t="s">
        <v>30</v>
      </c>
      <c r="I8" t="s">
        <v>54</v>
      </c>
      <c r="K8" t="s">
        <v>47</v>
      </c>
      <c r="M8" t="s">
        <v>57</v>
      </c>
      <c r="O8" s="9">
        <v>285000</v>
      </c>
      <c r="Q8" t="s">
        <v>54</v>
      </c>
      <c r="S8" t="s">
        <v>30</v>
      </c>
      <c r="U8" t="s">
        <v>54</v>
      </c>
      <c r="W8" t="s">
        <v>63</v>
      </c>
      <c r="Y8" t="e">
        <f t="shared" si="0"/>
        <v>#N/A</v>
      </c>
      <c r="AA8" s="9">
        <v>370230</v>
      </c>
      <c r="AC8" t="s">
        <v>54</v>
      </c>
      <c r="AE8" t="s">
        <v>62</v>
      </c>
      <c r="AG8" t="e">
        <f t="shared" si="1"/>
        <v>#N/A</v>
      </c>
      <c r="AI8" t="s">
        <v>64</v>
      </c>
    </row>
    <row r="9" spans="1:35" ht="15">
      <c r="A9" t="s">
        <v>31</v>
      </c>
      <c r="C9" s="9">
        <v>240000</v>
      </c>
      <c r="E9" t="s">
        <v>54</v>
      </c>
      <c r="G9" t="s">
        <v>30</v>
      </c>
      <c r="I9" t="s">
        <v>54</v>
      </c>
      <c r="K9" t="s">
        <v>47</v>
      </c>
      <c r="M9" t="s">
        <v>57</v>
      </c>
      <c r="O9" s="9">
        <v>240000</v>
      </c>
      <c r="Q9" t="s">
        <v>54</v>
      </c>
      <c r="S9" t="s">
        <v>30</v>
      </c>
      <c r="U9" t="s">
        <v>54</v>
      </c>
      <c r="W9" t="s">
        <v>65</v>
      </c>
      <c r="Y9" t="e">
        <f t="shared" si="0"/>
        <v>#N/A</v>
      </c>
      <c r="AA9" s="9">
        <v>458400</v>
      </c>
      <c r="AC9" t="s">
        <v>54</v>
      </c>
      <c r="AE9" t="s">
        <v>66</v>
      </c>
      <c r="AG9" t="e">
        <f t="shared" si="1"/>
        <v>#N/A</v>
      </c>
      <c r="AI9" s="9">
        <v>480000</v>
      </c>
    </row>
    <row r="10" spans="1:35" ht="15">
      <c r="A10" s="7" t="s">
        <v>67</v>
      </c>
      <c r="C10" s="9">
        <v>240000</v>
      </c>
      <c r="E10" t="s">
        <v>54</v>
      </c>
      <c r="G10" t="s">
        <v>24</v>
      </c>
      <c r="I10" t="s">
        <v>54</v>
      </c>
      <c r="K10" t="s">
        <v>47</v>
      </c>
      <c r="M10" t="s">
        <v>57</v>
      </c>
      <c r="O10" s="10" t="s">
        <v>61</v>
      </c>
      <c r="P10" s="10"/>
      <c r="Q10" s="10"/>
      <c r="R10" s="10"/>
      <c r="S10" s="10"/>
      <c r="T10" s="10"/>
      <c r="U10" s="10"/>
      <c r="V10" s="10"/>
      <c r="W10" s="10"/>
      <c r="Y10" t="e">
        <f t="shared" si="0"/>
        <v>#N/A</v>
      </c>
      <c r="AA10" s="9">
        <v>436800</v>
      </c>
      <c r="AC10" t="s">
        <v>54</v>
      </c>
      <c r="AE10" t="s">
        <v>62</v>
      </c>
      <c r="AG10" t="e">
        <f t="shared" si="1"/>
        <v>#N/A</v>
      </c>
      <c r="AI10" t="s">
        <v>68</v>
      </c>
    </row>
  </sheetData>
  <sheetProtection selectLockedCells="1" selectUnlockedCells="1"/>
  <mergeCells count="6">
    <mergeCell ref="A2:F2"/>
    <mergeCell ref="C5:K5"/>
    <mergeCell ref="O5:W5"/>
    <mergeCell ref="AA5:AE5"/>
    <mergeCell ref="O7:W7"/>
    <mergeCell ref="O10:W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3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1:9" ht="39.75" customHeight="1">
      <c r="A5" s="2" t="s">
        <v>1</v>
      </c>
      <c r="C5" s="6" t="s">
        <v>70</v>
      </c>
      <c r="E5" s="6" t="s">
        <v>71</v>
      </c>
      <c r="G5" s="6" t="s">
        <v>72</v>
      </c>
      <c r="I5" s="6" t="s">
        <v>73</v>
      </c>
    </row>
    <row r="6" spans="1:9" ht="15">
      <c r="A6" t="s">
        <v>22</v>
      </c>
      <c r="C6" t="s">
        <v>74</v>
      </c>
      <c r="E6" s="11">
        <v>23759</v>
      </c>
      <c r="G6" s="11">
        <v>84722</v>
      </c>
      <c r="I6" s="11">
        <v>14022</v>
      </c>
    </row>
    <row r="7" spans="1:9" ht="15">
      <c r="A7" t="s">
        <v>26</v>
      </c>
      <c r="C7" t="s">
        <v>75</v>
      </c>
      <c r="E7" s="11">
        <v>5423</v>
      </c>
      <c r="G7" s="11">
        <v>19369</v>
      </c>
      <c r="I7" s="11">
        <v>3206</v>
      </c>
    </row>
    <row r="8" spans="1:9" ht="15">
      <c r="A8" t="s">
        <v>28</v>
      </c>
      <c r="C8" t="s">
        <v>76</v>
      </c>
      <c r="E8" s="11">
        <v>2794</v>
      </c>
      <c r="G8" s="11">
        <v>9963</v>
      </c>
      <c r="I8" s="11">
        <v>1649</v>
      </c>
    </row>
    <row r="9" spans="1:9" ht="15">
      <c r="A9" t="s">
        <v>31</v>
      </c>
      <c r="C9" t="s">
        <v>77</v>
      </c>
      <c r="E9" s="11">
        <v>4224</v>
      </c>
      <c r="G9" s="11">
        <v>15062</v>
      </c>
      <c r="I9" s="11">
        <v>2493</v>
      </c>
    </row>
    <row r="10" spans="1:9" ht="15">
      <c r="A10" t="s">
        <v>32</v>
      </c>
      <c r="C10" t="s">
        <v>76</v>
      </c>
      <c r="E10" s="11">
        <v>3366</v>
      </c>
      <c r="G10" s="11">
        <v>12003</v>
      </c>
      <c r="I10" s="11">
        <v>1987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4" width="4.7109375" style="0" customWidth="1"/>
    <col min="5" max="8" width="8.7109375" style="0" customWidth="1"/>
    <col min="9" max="9" width="10.7109375" style="0" customWidth="1"/>
    <col min="10" max="10" width="8.7109375" style="0" customWidth="1"/>
    <col min="11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" t="s">
        <v>78</v>
      </c>
      <c r="C5" s="3" t="s">
        <v>79</v>
      </c>
      <c r="D5" s="3"/>
      <c r="G5" s="3" t="s">
        <v>80</v>
      </c>
      <c r="H5" s="3"/>
      <c r="K5" s="3" t="s">
        <v>81</v>
      </c>
      <c r="L5" s="3"/>
      <c r="O5" s="3" t="s">
        <v>82</v>
      </c>
      <c r="P5" s="3"/>
      <c r="S5" s="3" t="s">
        <v>83</v>
      </c>
      <c r="T5" s="3"/>
      <c r="W5" s="3" t="s">
        <v>84</v>
      </c>
      <c r="X5" s="3"/>
      <c r="AA5" s="3" t="s">
        <v>85</v>
      </c>
      <c r="AB5" s="3"/>
      <c r="AE5" s="3" t="s">
        <v>5</v>
      </c>
      <c r="AF5" s="3"/>
    </row>
    <row r="6" spans="1:32" ht="15">
      <c r="A6" t="s">
        <v>86</v>
      </c>
      <c r="D6" t="s">
        <v>87</v>
      </c>
      <c r="G6" s="4">
        <v>905769</v>
      </c>
      <c r="H6" s="4"/>
      <c r="L6" t="s">
        <v>88</v>
      </c>
      <c r="O6" s="4">
        <v>2208460</v>
      </c>
      <c r="P6" s="4"/>
      <c r="S6" s="4">
        <v>1440274</v>
      </c>
      <c r="T6" s="4"/>
      <c r="W6" s="4">
        <v>1850000</v>
      </c>
      <c r="X6" s="4"/>
      <c r="AA6" s="4">
        <v>98173</v>
      </c>
      <c r="AB6" s="4"/>
      <c r="AE6" s="4">
        <v>6502676</v>
      </c>
      <c r="AF6" s="4"/>
    </row>
    <row r="7" spans="1:32" ht="39.75" customHeight="1">
      <c r="A7" s="7" t="s">
        <v>89</v>
      </c>
      <c r="D7" t="s">
        <v>90</v>
      </c>
      <c r="G7" s="4">
        <v>723942</v>
      </c>
      <c r="H7" s="4"/>
      <c r="K7" s="4">
        <v>100000</v>
      </c>
      <c r="L7" s="4"/>
      <c r="O7" s="4">
        <v>4315055</v>
      </c>
      <c r="P7" s="4"/>
      <c r="S7" s="4">
        <v>4931881</v>
      </c>
      <c r="T7" s="4"/>
      <c r="W7" s="4">
        <v>885564</v>
      </c>
      <c r="X7" s="4"/>
      <c r="AA7" s="4">
        <v>84347</v>
      </c>
      <c r="AB7" s="4"/>
      <c r="AE7" s="4">
        <v>11040789</v>
      </c>
      <c r="AF7" s="4"/>
    </row>
    <row r="8" spans="3:31" ht="15">
      <c r="C8" t="s">
        <v>91</v>
      </c>
      <c r="F8" s="4">
        <v>420000</v>
      </c>
      <c r="G8" s="4"/>
      <c r="J8" s="4">
        <v>225000</v>
      </c>
      <c r="K8" s="4"/>
      <c r="N8" s="4">
        <v>945965</v>
      </c>
      <c r="O8" s="4"/>
      <c r="R8" s="4">
        <v>623096</v>
      </c>
      <c r="S8" s="4"/>
      <c r="V8" s="4">
        <v>507252</v>
      </c>
      <c r="W8" s="4"/>
      <c r="Z8" s="4">
        <v>109730</v>
      </c>
      <c r="AA8" s="4"/>
      <c r="AD8" s="4">
        <v>2831044</v>
      </c>
      <c r="AE8" s="4"/>
    </row>
    <row r="9" spans="1:32" ht="15">
      <c r="A9" t="s">
        <v>92</v>
      </c>
      <c r="D9" t="s">
        <v>87</v>
      </c>
      <c r="G9" s="4">
        <v>465385</v>
      </c>
      <c r="H9" s="4"/>
      <c r="K9" s="4">
        <v>139755</v>
      </c>
      <c r="L9" s="4"/>
      <c r="O9" s="4">
        <v>504927</v>
      </c>
      <c r="P9" s="4"/>
      <c r="S9" s="4">
        <v>329273</v>
      </c>
      <c r="T9" s="4"/>
      <c r="W9" s="4">
        <v>653270</v>
      </c>
      <c r="X9" s="4"/>
      <c r="AA9" s="4">
        <v>47626</v>
      </c>
      <c r="AB9" s="4"/>
      <c r="AE9" s="4">
        <v>2140236</v>
      </c>
      <c r="AF9" s="4"/>
    </row>
    <row r="10" spans="1:32" ht="39.75" customHeight="1">
      <c r="A10" s="7" t="s">
        <v>93</v>
      </c>
      <c r="D10" t="s">
        <v>90</v>
      </c>
      <c r="G10" s="4">
        <v>380554</v>
      </c>
      <c r="H10" s="4"/>
      <c r="L10" t="s">
        <v>88</v>
      </c>
      <c r="O10" s="4">
        <v>581814</v>
      </c>
      <c r="P10" s="4"/>
      <c r="S10" s="4">
        <v>820031</v>
      </c>
      <c r="T10" s="4"/>
      <c r="W10" s="4">
        <v>402021</v>
      </c>
      <c r="X10" s="4"/>
      <c r="AA10" s="4">
        <v>33283</v>
      </c>
      <c r="AB10" s="4"/>
      <c r="AE10" s="4">
        <v>2217703</v>
      </c>
      <c r="AF10" s="4"/>
    </row>
    <row r="11" spans="3:31" ht="15">
      <c r="C11" t="s">
        <v>91</v>
      </c>
      <c r="F11" s="4">
        <v>334723</v>
      </c>
      <c r="G11" s="4"/>
      <c r="K11" t="s">
        <v>88</v>
      </c>
      <c r="N11" s="4">
        <v>428537</v>
      </c>
      <c r="O11" s="4"/>
      <c r="R11" s="4">
        <v>364707</v>
      </c>
      <c r="S11" s="4"/>
      <c r="V11" s="4">
        <v>205543</v>
      </c>
      <c r="W11" s="4"/>
      <c r="Z11" s="4">
        <v>34295</v>
      </c>
      <c r="AA11" s="4"/>
      <c r="AD11" s="4">
        <v>1367804</v>
      </c>
      <c r="AE11" s="4"/>
    </row>
    <row r="12" spans="1:32" ht="15">
      <c r="A12" t="s">
        <v>28</v>
      </c>
      <c r="D12" t="s">
        <v>87</v>
      </c>
      <c r="G12" s="4">
        <v>905269</v>
      </c>
      <c r="H12" s="4"/>
      <c r="I12" s="12">
        <v>-5</v>
      </c>
      <c r="K12" s="4">
        <v>500000</v>
      </c>
      <c r="L12" s="4"/>
      <c r="O12" s="4">
        <v>445621</v>
      </c>
      <c r="P12" s="4"/>
      <c r="S12" s="4">
        <v>335456</v>
      </c>
      <c r="T12" s="4"/>
      <c r="W12" s="4">
        <v>275011</v>
      </c>
      <c r="X12" s="4"/>
      <c r="AA12" s="4">
        <v>17166</v>
      </c>
      <c r="AB12" s="4"/>
      <c r="AE12" s="4">
        <v>2478523</v>
      </c>
      <c r="AF12" s="4"/>
    </row>
    <row r="13" ht="39.75" customHeight="1">
      <c r="A13" s="7" t="s">
        <v>94</v>
      </c>
    </row>
    <row r="14" spans="1:32" ht="15">
      <c r="A14" t="s">
        <v>95</v>
      </c>
      <c r="D14" t="s">
        <v>87</v>
      </c>
      <c r="G14" s="4">
        <v>400000</v>
      </c>
      <c r="H14" s="4"/>
      <c r="L14" t="s">
        <v>88</v>
      </c>
      <c r="O14" s="4">
        <v>552644</v>
      </c>
      <c r="P14" s="4"/>
      <c r="S14" s="4">
        <v>416092</v>
      </c>
      <c r="T14" s="4"/>
      <c r="W14" s="4">
        <v>480000</v>
      </c>
      <c r="X14" s="4"/>
      <c r="AA14" s="4">
        <v>593076</v>
      </c>
      <c r="AB14" s="4"/>
      <c r="AE14" s="4">
        <v>2441812</v>
      </c>
      <c r="AF14" s="4"/>
    </row>
    <row r="15" ht="15">
      <c r="A15" t="s">
        <v>96</v>
      </c>
    </row>
    <row r="16" spans="1:32" ht="15">
      <c r="A16" t="s">
        <v>97</v>
      </c>
      <c r="D16" t="s">
        <v>87</v>
      </c>
      <c r="G16" s="4">
        <v>369231</v>
      </c>
      <c r="H16" s="4"/>
      <c r="K16" s="4">
        <v>80000</v>
      </c>
      <c r="L16" s="4"/>
      <c r="O16" s="4">
        <v>440404</v>
      </c>
      <c r="P16" s="4"/>
      <c r="S16" s="4">
        <v>331585</v>
      </c>
      <c r="T16" s="4"/>
      <c r="W16" s="4">
        <v>449670</v>
      </c>
      <c r="X16" s="4"/>
      <c r="AA16" s="4">
        <v>327350</v>
      </c>
      <c r="AB16" s="4"/>
      <c r="AE16" s="4">
        <v>1998239</v>
      </c>
      <c r="AF16" s="4"/>
    </row>
    <row r="17" ht="39.75" customHeight="1">
      <c r="A17" s="7" t="s">
        <v>98</v>
      </c>
    </row>
  </sheetData>
  <sheetProtection selectLockedCells="1" selectUnlockedCells="1"/>
  <mergeCells count="6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F8:G8"/>
    <mergeCell ref="J8:K8"/>
    <mergeCell ref="N8:O8"/>
    <mergeCell ref="R8:S8"/>
    <mergeCell ref="V8:W8"/>
    <mergeCell ref="Z8:AA8"/>
    <mergeCell ref="AD8:AE8"/>
    <mergeCell ref="G9:H9"/>
    <mergeCell ref="K9:L9"/>
    <mergeCell ref="O9:P9"/>
    <mergeCell ref="S9:T9"/>
    <mergeCell ref="W9:X9"/>
    <mergeCell ref="AA9:AB9"/>
    <mergeCell ref="AE9:AF9"/>
    <mergeCell ref="G10:H10"/>
    <mergeCell ref="O10:P10"/>
    <mergeCell ref="S10:T10"/>
    <mergeCell ref="W10:X10"/>
    <mergeCell ref="AA10:AB10"/>
    <mergeCell ref="AE10:AF10"/>
    <mergeCell ref="F11:G11"/>
    <mergeCell ref="N11:O11"/>
    <mergeCell ref="R11:S11"/>
    <mergeCell ref="V11:W11"/>
    <mergeCell ref="Z11:AA11"/>
    <mergeCell ref="AD11:AE11"/>
    <mergeCell ref="G12:H12"/>
    <mergeCell ref="K12:L12"/>
    <mergeCell ref="O12:P12"/>
    <mergeCell ref="S12:T12"/>
    <mergeCell ref="W12:X12"/>
    <mergeCell ref="AA12:AB12"/>
    <mergeCell ref="AE12:AF12"/>
    <mergeCell ref="G14:H14"/>
    <mergeCell ref="O14:P14"/>
    <mergeCell ref="S14:T14"/>
    <mergeCell ref="W14:X14"/>
    <mergeCell ref="AA14:AB14"/>
    <mergeCell ref="AE14:AF14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24" ht="39.75" customHeight="1">
      <c r="A5" s="2" t="s">
        <v>78</v>
      </c>
      <c r="C5" s="3" t="s">
        <v>100</v>
      </c>
      <c r="D5" s="3"/>
      <c r="G5" s="3" t="s">
        <v>101</v>
      </c>
      <c r="H5" s="3"/>
      <c r="K5" s="3" t="s">
        <v>102</v>
      </c>
      <c r="L5" s="3"/>
      <c r="O5" s="3" t="s">
        <v>103</v>
      </c>
      <c r="P5" s="3"/>
      <c r="S5" s="3" t="s">
        <v>104</v>
      </c>
      <c r="T5" s="3"/>
      <c r="W5" s="1" t="s">
        <v>105</v>
      </c>
      <c r="X5" s="1"/>
    </row>
    <row r="6" spans="1:24" ht="15">
      <c r="A6" t="s">
        <v>86</v>
      </c>
      <c r="C6" s="4">
        <v>15339</v>
      </c>
      <c r="D6" s="4"/>
      <c r="G6" s="4">
        <v>77534</v>
      </c>
      <c r="H6" s="4"/>
      <c r="K6" s="4">
        <v>4688</v>
      </c>
      <c r="L6" s="4"/>
      <c r="P6" t="s">
        <v>88</v>
      </c>
      <c r="S6" s="4">
        <v>613</v>
      </c>
      <c r="T6" s="4"/>
      <c r="W6" s="4">
        <v>98173</v>
      </c>
      <c r="X6" s="4"/>
    </row>
    <row r="7" spans="1:24" ht="15">
      <c r="A7" t="s">
        <v>92</v>
      </c>
      <c r="C7" s="4">
        <v>15191</v>
      </c>
      <c r="D7" s="4"/>
      <c r="G7" s="4">
        <v>29322</v>
      </c>
      <c r="H7" s="4"/>
      <c r="K7" s="4">
        <v>3113</v>
      </c>
      <c r="L7" s="4"/>
      <c r="P7" t="s">
        <v>88</v>
      </c>
      <c r="T7" t="s">
        <v>88</v>
      </c>
      <c r="W7" s="4">
        <v>47626</v>
      </c>
      <c r="X7" s="4"/>
    </row>
    <row r="8" spans="1:24" ht="15">
      <c r="A8" t="s">
        <v>28</v>
      </c>
      <c r="C8" s="4">
        <v>5458</v>
      </c>
      <c r="D8" s="4"/>
      <c r="G8" s="4">
        <v>5458</v>
      </c>
      <c r="H8" s="4"/>
      <c r="K8" s="4">
        <v>6250</v>
      </c>
      <c r="L8" s="4"/>
      <c r="P8" t="s">
        <v>88</v>
      </c>
      <c r="T8" t="s">
        <v>88</v>
      </c>
      <c r="W8" s="4">
        <v>17166</v>
      </c>
      <c r="X8" s="4"/>
    </row>
    <row r="9" spans="1:24" ht="15">
      <c r="A9" t="s">
        <v>95</v>
      </c>
      <c r="C9" s="4">
        <v>20581</v>
      </c>
      <c r="D9" s="4"/>
      <c r="G9" s="4">
        <v>2958</v>
      </c>
      <c r="H9" s="4"/>
      <c r="L9" t="s">
        <v>88</v>
      </c>
      <c r="O9" s="4">
        <v>552692</v>
      </c>
      <c r="P9" s="4"/>
      <c r="S9" s="4">
        <v>16845</v>
      </c>
      <c r="T9" s="4"/>
      <c r="W9" s="4">
        <v>593076</v>
      </c>
      <c r="X9" s="4"/>
    </row>
    <row r="10" spans="1:24" ht="15">
      <c r="A10" t="s">
        <v>106</v>
      </c>
      <c r="C10" s="4">
        <v>19754</v>
      </c>
      <c r="D10" s="4"/>
      <c r="G10" s="4">
        <v>2400</v>
      </c>
      <c r="H10" s="4"/>
      <c r="L10" t="s">
        <v>88</v>
      </c>
      <c r="O10" s="4">
        <v>305196</v>
      </c>
      <c r="P10" s="4"/>
      <c r="T10" t="s">
        <v>88</v>
      </c>
      <c r="W10" s="4">
        <v>327350</v>
      </c>
      <c r="X10" s="4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S6:T6"/>
    <mergeCell ref="W6:X6"/>
    <mergeCell ref="C7:D7"/>
    <mergeCell ref="G7:H7"/>
    <mergeCell ref="K7:L7"/>
    <mergeCell ref="W7:X7"/>
    <mergeCell ref="C8:D8"/>
    <mergeCell ref="G8:H8"/>
    <mergeCell ref="K8:L8"/>
    <mergeCell ref="W8:X8"/>
    <mergeCell ref="C9:D9"/>
    <mergeCell ref="G9:H9"/>
    <mergeCell ref="O9:P9"/>
    <mergeCell ref="S9:T9"/>
    <mergeCell ref="W9:X9"/>
    <mergeCell ref="C10:D10"/>
    <mergeCell ref="G10:H10"/>
    <mergeCell ref="O10:P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V3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0.7109375" style="0" customWidth="1"/>
    <col min="9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39" width="8.7109375" style="0" customWidth="1"/>
    <col min="40" max="41" width="10.7109375" style="0" customWidth="1"/>
    <col min="42" max="16384" width="8.7109375" style="0" customWidth="1"/>
  </cols>
  <sheetData>
    <row r="2" spans="1:6" ht="15" customHeight="1">
      <c r="A2" s="3" t="s">
        <v>107</v>
      </c>
      <c r="B2" s="3"/>
      <c r="C2" s="3"/>
      <c r="D2" s="3"/>
      <c r="E2" s="3"/>
      <c r="F2" s="3"/>
    </row>
    <row r="5" spans="1:48" ht="39.75" customHeight="1">
      <c r="A5" s="2" t="s">
        <v>1</v>
      </c>
      <c r="C5" s="1" t="s">
        <v>108</v>
      </c>
      <c r="D5" s="1"/>
      <c r="G5" s="3" t="s">
        <v>109</v>
      </c>
      <c r="H5" s="3"/>
      <c r="K5" s="3" t="s">
        <v>110</v>
      </c>
      <c r="L5" s="3"/>
      <c r="M5" s="3"/>
      <c r="N5" s="3"/>
      <c r="O5" s="3"/>
      <c r="P5" s="3"/>
      <c r="Q5" s="3"/>
      <c r="R5" s="3"/>
      <c r="S5" s="3"/>
      <c r="T5" s="3"/>
      <c r="W5" s="3" t="s">
        <v>111</v>
      </c>
      <c r="X5" s="3"/>
      <c r="Y5" s="3"/>
      <c r="Z5" s="3"/>
      <c r="AA5" s="3"/>
      <c r="AB5" s="3"/>
      <c r="AC5" s="3"/>
      <c r="AD5" s="3"/>
      <c r="AE5" s="3"/>
      <c r="AF5" s="3"/>
      <c r="AI5" s="3" t="s">
        <v>112</v>
      </c>
      <c r="AJ5" s="3"/>
      <c r="AM5" s="3" t="s">
        <v>113</v>
      </c>
      <c r="AN5" s="3"/>
      <c r="AQ5" s="3" t="s">
        <v>114</v>
      </c>
      <c r="AR5" s="3"/>
      <c r="AU5" s="3" t="s">
        <v>115</v>
      </c>
      <c r="AV5" s="3"/>
    </row>
    <row r="6" spans="4:25" ht="39.75" customHeight="1">
      <c r="D6" s="1" t="s">
        <v>116</v>
      </c>
      <c r="E6" s="1"/>
      <c r="H6" s="3" t="s">
        <v>117</v>
      </c>
      <c r="I6" s="3"/>
      <c r="L6" s="1" t="s">
        <v>118</v>
      </c>
      <c r="M6" s="1"/>
      <c r="P6" s="1" t="s">
        <v>116</v>
      </c>
      <c r="Q6" s="1"/>
      <c r="T6" s="3" t="s">
        <v>117</v>
      </c>
      <c r="U6" s="3"/>
      <c r="X6" s="1" t="s">
        <v>118</v>
      </c>
      <c r="Y6" s="1"/>
    </row>
    <row r="7" ht="15">
      <c r="A7" s="2" t="s">
        <v>86</v>
      </c>
    </row>
    <row r="8" spans="1:20" ht="15">
      <c r="A8" t="s">
        <v>119</v>
      </c>
      <c r="K8" s="4">
        <v>462500</v>
      </c>
      <c r="L8" s="4"/>
      <c r="O8" s="4">
        <v>925000</v>
      </c>
      <c r="P8" s="4"/>
      <c r="S8" s="4">
        <v>1850000</v>
      </c>
      <c r="T8" s="4"/>
    </row>
    <row r="9" spans="1:48" ht="15">
      <c r="A9" t="s">
        <v>120</v>
      </c>
      <c r="D9" t="s">
        <v>121</v>
      </c>
      <c r="H9" t="s">
        <v>122</v>
      </c>
      <c r="X9" s="11">
        <v>5940</v>
      </c>
      <c r="AB9" s="11">
        <v>23759</v>
      </c>
      <c r="AF9" s="11">
        <v>47518</v>
      </c>
      <c r="AU9" s="4">
        <v>1488430</v>
      </c>
      <c r="AV9" s="4"/>
    </row>
    <row r="10" spans="1:48" ht="15">
      <c r="A10" t="s">
        <v>123</v>
      </c>
      <c r="D10" t="s">
        <v>121</v>
      </c>
      <c r="H10" t="s">
        <v>122</v>
      </c>
      <c r="AJ10" s="11">
        <v>14022</v>
      </c>
      <c r="AK10" s="12">
        <v>-4</v>
      </c>
      <c r="AU10" s="4">
        <v>720030</v>
      </c>
      <c r="AV10" s="4"/>
    </row>
    <row r="11" spans="1:48" ht="15">
      <c r="A11" t="s">
        <v>124</v>
      </c>
      <c r="D11" t="s">
        <v>121</v>
      </c>
      <c r="H11" t="s">
        <v>122</v>
      </c>
      <c r="AN11" s="11">
        <v>84722</v>
      </c>
      <c r="AO11" s="12">
        <v>-4</v>
      </c>
      <c r="AQ11" s="8">
        <v>51.35</v>
      </c>
      <c r="AR11" s="8"/>
      <c r="AU11" s="4">
        <v>1440274</v>
      </c>
      <c r="AV11" s="4"/>
    </row>
    <row r="12" ht="15">
      <c r="A12" s="2" t="s">
        <v>92</v>
      </c>
    </row>
    <row r="13" spans="1:20" ht="15">
      <c r="A13" t="s">
        <v>119</v>
      </c>
      <c r="K13" s="4">
        <v>163500</v>
      </c>
      <c r="L13" s="4"/>
      <c r="O13" s="4">
        <v>327000</v>
      </c>
      <c r="P13" s="4"/>
      <c r="S13" s="4">
        <v>654000</v>
      </c>
      <c r="T13" s="4"/>
    </row>
    <row r="14" spans="1:48" ht="15">
      <c r="A14" t="s">
        <v>120</v>
      </c>
      <c r="D14" t="s">
        <v>121</v>
      </c>
      <c r="H14" t="s">
        <v>122</v>
      </c>
      <c r="X14" s="11">
        <v>1358</v>
      </c>
      <c r="AB14" s="11">
        <v>5432</v>
      </c>
      <c r="AF14" s="11">
        <v>10864</v>
      </c>
      <c r="AU14" s="4">
        <v>340299</v>
      </c>
      <c r="AV14" s="4"/>
    </row>
    <row r="15" spans="1:48" ht="15">
      <c r="A15" t="s">
        <v>123</v>
      </c>
      <c r="D15" t="s">
        <v>121</v>
      </c>
      <c r="H15" t="s">
        <v>122</v>
      </c>
      <c r="AJ15" s="11">
        <v>3206</v>
      </c>
      <c r="AK15" s="12">
        <v>-4</v>
      </c>
      <c r="AU15" s="4">
        <v>164628</v>
      </c>
      <c r="AV15" s="4"/>
    </row>
    <row r="16" spans="1:48" ht="15">
      <c r="A16" t="s">
        <v>124</v>
      </c>
      <c r="D16" t="s">
        <v>121</v>
      </c>
      <c r="H16" t="s">
        <v>122</v>
      </c>
      <c r="AN16" s="11">
        <v>19369</v>
      </c>
      <c r="AO16" s="12">
        <v>-4</v>
      </c>
      <c r="AQ16" s="8">
        <v>51.35</v>
      </c>
      <c r="AR16" s="8"/>
      <c r="AU16" s="4">
        <v>329273</v>
      </c>
      <c r="AV16" s="4"/>
    </row>
    <row r="17" ht="15">
      <c r="A17" s="2" t="s">
        <v>28</v>
      </c>
    </row>
    <row r="18" spans="1:20" ht="15">
      <c r="A18" t="s">
        <v>119</v>
      </c>
      <c r="K18" s="4">
        <v>129000</v>
      </c>
      <c r="L18" s="4"/>
      <c r="O18" s="4">
        <v>258000</v>
      </c>
      <c r="P18" s="4"/>
      <c r="S18" s="4">
        <v>516000</v>
      </c>
      <c r="T18" s="4"/>
    </row>
    <row r="19" spans="1:48" ht="15">
      <c r="A19" t="s">
        <v>120</v>
      </c>
      <c r="D19" t="s">
        <v>125</v>
      </c>
      <c r="H19" t="s">
        <v>126</v>
      </c>
      <c r="X19" s="11">
        <v>699</v>
      </c>
      <c r="AB19" s="11">
        <v>2794</v>
      </c>
      <c r="AF19" s="11">
        <v>5588</v>
      </c>
      <c r="AU19" s="4">
        <v>213349</v>
      </c>
      <c r="AV19" s="4"/>
    </row>
    <row r="20" spans="1:48" ht="15">
      <c r="A20" t="s">
        <v>123</v>
      </c>
      <c r="D20" t="s">
        <v>125</v>
      </c>
      <c r="H20" t="s">
        <v>126</v>
      </c>
      <c r="AJ20" s="11">
        <v>1649</v>
      </c>
      <c r="AK20" s="12">
        <v>-5</v>
      </c>
      <c r="AU20" s="4">
        <v>103211</v>
      </c>
      <c r="AV20" s="4"/>
    </row>
    <row r="21" spans="1:48" ht="15">
      <c r="A21" t="s">
        <v>123</v>
      </c>
      <c r="D21" t="s">
        <v>125</v>
      </c>
      <c r="H21" t="s">
        <v>126</v>
      </c>
      <c r="AJ21" s="11">
        <v>2062</v>
      </c>
      <c r="AK21" s="12">
        <v>-6</v>
      </c>
      <c r="AU21" s="4">
        <v>129061</v>
      </c>
      <c r="AV21" s="4"/>
    </row>
    <row r="22" spans="1:48" ht="15">
      <c r="A22" t="s">
        <v>124</v>
      </c>
      <c r="D22" t="s">
        <v>125</v>
      </c>
      <c r="H22" t="s">
        <v>126</v>
      </c>
      <c r="AN22" s="11">
        <v>9963</v>
      </c>
      <c r="AO22" s="12">
        <v>-5</v>
      </c>
      <c r="AQ22" s="8">
        <v>62.59</v>
      </c>
      <c r="AR22" s="8"/>
      <c r="AU22" s="4">
        <v>206433</v>
      </c>
      <c r="AV22" s="4"/>
    </row>
    <row r="23" spans="1:48" ht="15">
      <c r="A23" t="s">
        <v>124</v>
      </c>
      <c r="D23" t="s">
        <v>125</v>
      </c>
      <c r="H23" t="s">
        <v>126</v>
      </c>
      <c r="AN23" s="11">
        <v>6227</v>
      </c>
      <c r="AO23" s="12">
        <v>-6</v>
      </c>
      <c r="AQ23" s="8">
        <v>62.59</v>
      </c>
      <c r="AR23" s="8"/>
      <c r="AU23" s="4">
        <v>129023</v>
      </c>
      <c r="AV23" s="4"/>
    </row>
    <row r="24" ht="15">
      <c r="A24" s="2" t="s">
        <v>95</v>
      </c>
    </row>
    <row r="25" spans="1:20" ht="15">
      <c r="A25" t="s">
        <v>119</v>
      </c>
      <c r="K25" s="4">
        <v>120000</v>
      </c>
      <c r="L25" s="4"/>
      <c r="O25" s="4">
        <v>240000</v>
      </c>
      <c r="P25" s="4"/>
      <c r="S25" s="4">
        <v>480000</v>
      </c>
      <c r="T25" s="4"/>
    </row>
    <row r="26" spans="1:48" ht="15">
      <c r="A26" t="s">
        <v>120</v>
      </c>
      <c r="D26" t="s">
        <v>121</v>
      </c>
      <c r="H26" t="s">
        <v>122</v>
      </c>
      <c r="X26" s="11">
        <v>1056</v>
      </c>
      <c r="AB26" s="11">
        <v>4224</v>
      </c>
      <c r="AF26" s="11">
        <v>8448</v>
      </c>
      <c r="AU26" s="4">
        <v>264621</v>
      </c>
      <c r="AV26" s="4"/>
    </row>
    <row r="27" spans="1:48" ht="15">
      <c r="A27" t="s">
        <v>123</v>
      </c>
      <c r="D27" t="s">
        <v>121</v>
      </c>
      <c r="H27" t="s">
        <v>122</v>
      </c>
      <c r="AJ27" s="11">
        <v>3116</v>
      </c>
      <c r="AK27" s="12">
        <v>-7</v>
      </c>
      <c r="AU27" s="4">
        <v>160007</v>
      </c>
      <c r="AV27" s="4"/>
    </row>
    <row r="28" spans="1:48" ht="15">
      <c r="A28" t="s">
        <v>123</v>
      </c>
      <c r="D28" t="s">
        <v>121</v>
      </c>
      <c r="H28" t="s">
        <v>122</v>
      </c>
      <c r="AJ28" s="11">
        <v>2493</v>
      </c>
      <c r="AK28" s="12">
        <v>-4</v>
      </c>
      <c r="AU28" s="4">
        <v>128016</v>
      </c>
      <c r="AV28" s="4"/>
    </row>
    <row r="29" spans="1:48" ht="15">
      <c r="A29" t="s">
        <v>124</v>
      </c>
      <c r="D29" t="s">
        <v>121</v>
      </c>
      <c r="H29" t="s">
        <v>122</v>
      </c>
      <c r="AN29" s="11">
        <v>9414</v>
      </c>
      <c r="AO29" s="12">
        <v>-7</v>
      </c>
      <c r="AQ29" s="8">
        <v>51.35</v>
      </c>
      <c r="AR29" s="8"/>
      <c r="AU29" s="4">
        <v>160038</v>
      </c>
      <c r="AV29" s="4"/>
    </row>
    <row r="30" spans="1:48" ht="15">
      <c r="A30" t="s">
        <v>124</v>
      </c>
      <c r="D30" t="s">
        <v>121</v>
      </c>
      <c r="H30" t="s">
        <v>122</v>
      </c>
      <c r="AN30" s="11">
        <v>15062</v>
      </c>
      <c r="AO30" s="12">
        <v>-4</v>
      </c>
      <c r="AQ30" s="8">
        <v>51.35</v>
      </c>
      <c r="AR30" s="8"/>
      <c r="AU30" s="4">
        <v>256054</v>
      </c>
      <c r="AV30" s="4"/>
    </row>
    <row r="31" ht="15">
      <c r="A31" s="2" t="s">
        <v>106</v>
      </c>
    </row>
    <row r="32" spans="1:20" ht="15">
      <c r="A32" t="s">
        <v>119</v>
      </c>
      <c r="K32" s="4">
        <v>120000</v>
      </c>
      <c r="L32" s="4"/>
      <c r="O32" s="4">
        <v>240000</v>
      </c>
      <c r="P32" s="4"/>
      <c r="S32" s="4">
        <v>480000</v>
      </c>
      <c r="T32" s="4"/>
    </row>
    <row r="33" spans="1:48" ht="15">
      <c r="A33" t="s">
        <v>120</v>
      </c>
      <c r="D33" t="s">
        <v>121</v>
      </c>
      <c r="H33" t="s">
        <v>122</v>
      </c>
      <c r="X33" s="11">
        <v>842</v>
      </c>
      <c r="AB33" s="11">
        <v>3366</v>
      </c>
      <c r="AF33" s="11">
        <v>6732</v>
      </c>
      <c r="AU33" s="4">
        <v>210870</v>
      </c>
      <c r="AV33" s="4"/>
    </row>
    <row r="34" spans="1:48" ht="15">
      <c r="A34" t="s">
        <v>123</v>
      </c>
      <c r="D34" t="s">
        <v>121</v>
      </c>
      <c r="H34" t="s">
        <v>122</v>
      </c>
      <c r="AJ34" s="11">
        <v>2483</v>
      </c>
      <c r="AK34" s="12">
        <v>-7</v>
      </c>
      <c r="AU34" s="4">
        <v>127502</v>
      </c>
      <c r="AV34" s="4"/>
    </row>
    <row r="35" spans="1:48" ht="15">
      <c r="A35" t="s">
        <v>123</v>
      </c>
      <c r="D35" t="s">
        <v>121</v>
      </c>
      <c r="H35" t="s">
        <v>122</v>
      </c>
      <c r="AJ35" s="11">
        <v>1987</v>
      </c>
      <c r="AK35" s="12">
        <v>-4</v>
      </c>
      <c r="AU35" s="4">
        <v>102033</v>
      </c>
      <c r="AV35" s="4"/>
    </row>
    <row r="36" spans="1:48" ht="15">
      <c r="A36" t="s">
        <v>124</v>
      </c>
      <c r="D36" t="s">
        <v>121</v>
      </c>
      <c r="H36" t="s">
        <v>122</v>
      </c>
      <c r="AN36" s="11">
        <v>7502</v>
      </c>
      <c r="AO36" s="12">
        <v>-7</v>
      </c>
      <c r="AQ36" s="8">
        <v>51.35</v>
      </c>
      <c r="AR36" s="8"/>
      <c r="AU36" s="4">
        <v>127534</v>
      </c>
      <c r="AV36" s="4"/>
    </row>
    <row r="37" spans="1:48" ht="15">
      <c r="A37" t="s">
        <v>124</v>
      </c>
      <c r="D37" t="s">
        <v>121</v>
      </c>
      <c r="H37" t="s">
        <v>122</v>
      </c>
      <c r="AN37" s="11">
        <v>12003</v>
      </c>
      <c r="AO37" s="12">
        <v>-4</v>
      </c>
      <c r="AQ37" s="8">
        <v>51.35</v>
      </c>
      <c r="AR37" s="8"/>
      <c r="AU37" s="4">
        <v>204051</v>
      </c>
      <c r="AV37" s="4"/>
    </row>
  </sheetData>
  <sheetProtection selectLockedCells="1" selectUnlockedCells="1"/>
  <mergeCells count="59">
    <mergeCell ref="A2:F2"/>
    <mergeCell ref="C5:D5"/>
    <mergeCell ref="G5:H5"/>
    <mergeCell ref="K5:T5"/>
    <mergeCell ref="W5:AF5"/>
    <mergeCell ref="AI5:AJ5"/>
    <mergeCell ref="AM5:AN5"/>
    <mergeCell ref="AQ5:AR5"/>
    <mergeCell ref="AU5:AV5"/>
    <mergeCell ref="D6:E6"/>
    <mergeCell ref="H6:I6"/>
    <mergeCell ref="L6:M6"/>
    <mergeCell ref="P6:Q6"/>
    <mergeCell ref="T6:U6"/>
    <mergeCell ref="X6:Y6"/>
    <mergeCell ref="K8:L8"/>
    <mergeCell ref="O8:P8"/>
    <mergeCell ref="S8:T8"/>
    <mergeCell ref="AU9:AV9"/>
    <mergeCell ref="AU10:AV10"/>
    <mergeCell ref="AQ11:AR11"/>
    <mergeCell ref="AU11:AV11"/>
    <mergeCell ref="K13:L13"/>
    <mergeCell ref="O13:P13"/>
    <mergeCell ref="S13:T13"/>
    <mergeCell ref="AU14:AV14"/>
    <mergeCell ref="AU15:AV15"/>
    <mergeCell ref="AQ16:AR16"/>
    <mergeCell ref="AU16:AV16"/>
    <mergeCell ref="K18:L18"/>
    <mergeCell ref="O18:P18"/>
    <mergeCell ref="S18:T18"/>
    <mergeCell ref="AU19:AV19"/>
    <mergeCell ref="AU20:AV20"/>
    <mergeCell ref="AU21:AV21"/>
    <mergeCell ref="AQ22:AR22"/>
    <mergeCell ref="AU22:AV22"/>
    <mergeCell ref="AQ23:AR23"/>
    <mergeCell ref="AU23:AV23"/>
    <mergeCell ref="K25:L25"/>
    <mergeCell ref="O25:P25"/>
    <mergeCell ref="S25:T25"/>
    <mergeCell ref="AU26:AV26"/>
    <mergeCell ref="AU27:AV27"/>
    <mergeCell ref="AU28:AV28"/>
    <mergeCell ref="AQ29:AR29"/>
    <mergeCell ref="AU29:AV29"/>
    <mergeCell ref="AQ30:AR30"/>
    <mergeCell ref="AU30:AV30"/>
    <mergeCell ref="K32:L32"/>
    <mergeCell ref="O32:P32"/>
    <mergeCell ref="S32:T32"/>
    <mergeCell ref="AU33:AV33"/>
    <mergeCell ref="AU34:AV34"/>
    <mergeCell ref="AU35:AV35"/>
    <mergeCell ref="AQ36:AR36"/>
    <mergeCell ref="AU36:AV36"/>
    <mergeCell ref="AQ37:AR37"/>
    <mergeCell ref="AU37:AV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2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7" width="8.7109375" style="0" customWidth="1"/>
    <col min="28" max="29" width="10.7109375" style="0" customWidth="1"/>
    <col min="3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32" ht="15">
      <c r="C5" s="1" t="s">
        <v>127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128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>
      <c r="A6" s="2" t="s">
        <v>1</v>
      </c>
      <c r="C6" s="3" t="s">
        <v>129</v>
      </c>
      <c r="D6" s="3"/>
      <c r="G6" s="3" t="s">
        <v>130</v>
      </c>
      <c r="H6" s="3"/>
      <c r="K6" s="3" t="s">
        <v>131</v>
      </c>
      <c r="L6" s="3"/>
      <c r="O6" s="3" t="s">
        <v>132</v>
      </c>
      <c r="P6" s="3"/>
      <c r="S6" s="3" t="s">
        <v>133</v>
      </c>
      <c r="T6" s="3"/>
      <c r="W6" s="3" t="s">
        <v>134</v>
      </c>
      <c r="X6" s="3"/>
      <c r="AA6" s="3" t="s">
        <v>135</v>
      </c>
      <c r="AB6" s="3"/>
      <c r="AE6" s="3" t="s">
        <v>136</v>
      </c>
      <c r="AF6" s="3"/>
    </row>
    <row r="7" spans="1:32" ht="15">
      <c r="A7" t="s">
        <v>86</v>
      </c>
      <c r="D7" t="s">
        <v>88</v>
      </c>
      <c r="H7" s="11">
        <v>35808</v>
      </c>
      <c r="I7" s="12">
        <v>-1</v>
      </c>
      <c r="K7" s="8">
        <v>37.85</v>
      </c>
      <c r="L7" s="8"/>
      <c r="P7" t="s">
        <v>137</v>
      </c>
      <c r="T7" s="11">
        <v>11190</v>
      </c>
      <c r="U7" s="12">
        <v>-2</v>
      </c>
      <c r="W7" s="4">
        <v>1007100</v>
      </c>
      <c r="X7" s="4"/>
      <c r="AB7" s="11">
        <v>47518</v>
      </c>
      <c r="AC7" s="12">
        <v>-3</v>
      </c>
      <c r="AE7" s="4">
        <v>4276620</v>
      </c>
      <c r="AF7" s="4"/>
    </row>
    <row r="8" spans="4:24" ht="15">
      <c r="D8" t="s">
        <v>88</v>
      </c>
      <c r="H8" s="11">
        <v>58313</v>
      </c>
      <c r="I8" s="12">
        <v>-4</v>
      </c>
      <c r="K8" s="8">
        <v>41.73</v>
      </c>
      <c r="L8" s="8"/>
      <c r="P8" t="s">
        <v>138</v>
      </c>
      <c r="T8" s="11">
        <v>12584</v>
      </c>
      <c r="U8" s="12">
        <v>-5</v>
      </c>
      <c r="W8" s="4">
        <v>1156860</v>
      </c>
      <c r="X8" s="4"/>
    </row>
    <row r="9" spans="4:24" ht="15">
      <c r="D9" t="s">
        <v>88</v>
      </c>
      <c r="H9" s="11">
        <v>234437</v>
      </c>
      <c r="I9" s="12">
        <v>-6</v>
      </c>
      <c r="K9" s="8">
        <v>44</v>
      </c>
      <c r="L9" s="8"/>
      <c r="P9" t="s">
        <v>139</v>
      </c>
      <c r="T9" s="11">
        <v>81819</v>
      </c>
      <c r="U9" s="12">
        <v>-7</v>
      </c>
      <c r="W9" s="4">
        <v>7363710</v>
      </c>
      <c r="X9" s="4"/>
    </row>
    <row r="10" spans="4:24" ht="15">
      <c r="D10" t="s">
        <v>88</v>
      </c>
      <c r="H10" s="11">
        <v>84722</v>
      </c>
      <c r="I10" s="12">
        <v>-8</v>
      </c>
      <c r="K10" s="8">
        <v>51.35</v>
      </c>
      <c r="L10" s="8"/>
      <c r="P10" t="s">
        <v>140</v>
      </c>
      <c r="T10" s="11">
        <v>14022</v>
      </c>
      <c r="U10" s="12">
        <v>-9</v>
      </c>
      <c r="W10" s="4">
        <v>1261980</v>
      </c>
      <c r="X10" s="4"/>
    </row>
    <row r="11" spans="1:32" ht="15">
      <c r="A11" t="s">
        <v>92</v>
      </c>
      <c r="D11" s="11">
        <v>3166</v>
      </c>
      <c r="H11" t="s">
        <v>88</v>
      </c>
      <c r="K11" s="8">
        <v>34.5</v>
      </c>
      <c r="L11" s="8"/>
      <c r="P11" t="s">
        <v>141</v>
      </c>
      <c r="T11" s="11">
        <v>449</v>
      </c>
      <c r="U11" s="12">
        <v>-10</v>
      </c>
      <c r="W11" s="4">
        <v>40410</v>
      </c>
      <c r="X11" s="4"/>
      <c r="AB11" s="11">
        <v>3681</v>
      </c>
      <c r="AC11" s="12">
        <v>-11</v>
      </c>
      <c r="AE11" s="4">
        <v>331290</v>
      </c>
      <c r="AF11" s="4"/>
    </row>
    <row r="12" spans="4:32" ht="15">
      <c r="D12" s="11">
        <v>11212</v>
      </c>
      <c r="H12" s="11">
        <v>3739</v>
      </c>
      <c r="I12" s="12">
        <v>-12</v>
      </c>
      <c r="K12" s="8">
        <v>31.12</v>
      </c>
      <c r="L12" s="8"/>
      <c r="P12" t="s">
        <v>142</v>
      </c>
      <c r="T12" s="11">
        <v>4205</v>
      </c>
      <c r="U12" s="12">
        <v>-13</v>
      </c>
      <c r="W12" s="4">
        <v>378450</v>
      </c>
      <c r="X12" s="4"/>
      <c r="AB12" s="11">
        <v>10864</v>
      </c>
      <c r="AC12" s="12">
        <v>-3</v>
      </c>
      <c r="AE12" s="4">
        <v>977760</v>
      </c>
      <c r="AF12" s="4"/>
    </row>
    <row r="13" spans="4:24" ht="15">
      <c r="D13" s="11">
        <v>21080</v>
      </c>
      <c r="H13" s="11">
        <v>21082</v>
      </c>
      <c r="I13" s="12">
        <v>-14</v>
      </c>
      <c r="K13" s="8">
        <v>33.67</v>
      </c>
      <c r="L13" s="8"/>
      <c r="P13" t="s">
        <v>143</v>
      </c>
      <c r="T13" s="11">
        <v>774</v>
      </c>
      <c r="U13" s="12">
        <v>-15</v>
      </c>
      <c r="W13" s="4">
        <v>69660</v>
      </c>
      <c r="X13" s="4"/>
    </row>
    <row r="14" spans="4:24" ht="15">
      <c r="D14" s="11">
        <v>1726</v>
      </c>
      <c r="H14" s="11">
        <v>5186</v>
      </c>
      <c r="I14" s="12">
        <v>-16</v>
      </c>
      <c r="K14" s="8">
        <v>37.85</v>
      </c>
      <c r="L14" s="8"/>
      <c r="P14" t="s">
        <v>137</v>
      </c>
      <c r="T14" s="11">
        <v>2659</v>
      </c>
      <c r="U14" s="12">
        <v>-5</v>
      </c>
      <c r="W14" s="4">
        <v>239310</v>
      </c>
      <c r="X14" s="4"/>
    </row>
    <row r="15" spans="4:24" ht="15">
      <c r="D15" s="11">
        <v>3989</v>
      </c>
      <c r="H15" s="11">
        <v>11969</v>
      </c>
      <c r="I15" s="12">
        <v>-4</v>
      </c>
      <c r="K15" s="8">
        <v>41.73</v>
      </c>
      <c r="L15" s="8"/>
      <c r="P15" t="s">
        <v>138</v>
      </c>
      <c r="T15" s="11">
        <v>8750</v>
      </c>
      <c r="U15" s="12">
        <v>-7</v>
      </c>
      <c r="W15" s="4">
        <v>787500</v>
      </c>
      <c r="X15" s="4"/>
    </row>
    <row r="16" spans="4:24" ht="15">
      <c r="D16" t="s">
        <v>88</v>
      </c>
      <c r="H16" s="11">
        <v>25072</v>
      </c>
      <c r="I16" s="12">
        <v>-6</v>
      </c>
      <c r="K16" s="8">
        <v>44</v>
      </c>
      <c r="L16" s="8"/>
      <c r="P16" t="s">
        <v>139</v>
      </c>
      <c r="T16" s="11">
        <v>3206</v>
      </c>
      <c r="U16" s="12">
        <v>-9</v>
      </c>
      <c r="W16" s="4">
        <v>288540</v>
      </c>
      <c r="X16" s="4"/>
    </row>
    <row r="17" spans="4:16" ht="15">
      <c r="D17" t="s">
        <v>88</v>
      </c>
      <c r="H17" s="11">
        <v>19369</v>
      </c>
      <c r="I17" s="12">
        <v>-8</v>
      </c>
      <c r="K17" s="8">
        <v>51.35</v>
      </c>
      <c r="L17" s="8"/>
      <c r="P17" t="s">
        <v>140</v>
      </c>
    </row>
    <row r="18" spans="1:32" ht="15">
      <c r="A18" t="s">
        <v>28</v>
      </c>
      <c r="D18" t="s">
        <v>88</v>
      </c>
      <c r="H18" s="11">
        <v>9963</v>
      </c>
      <c r="I18" s="12">
        <v>-17</v>
      </c>
      <c r="K18" s="8">
        <v>62.59</v>
      </c>
      <c r="L18" s="8"/>
      <c r="P18" t="s">
        <v>144</v>
      </c>
      <c r="T18" s="11">
        <v>1649</v>
      </c>
      <c r="U18" s="12">
        <v>-18</v>
      </c>
      <c r="W18" s="4">
        <v>148410</v>
      </c>
      <c r="X18" s="4"/>
      <c r="AB18" s="11">
        <v>5588</v>
      </c>
      <c r="AC18" s="12">
        <v>-19</v>
      </c>
      <c r="AE18" s="4">
        <v>502920</v>
      </c>
      <c r="AF18" s="4"/>
    </row>
    <row r="19" spans="4:24" ht="15">
      <c r="D19" t="s">
        <v>88</v>
      </c>
      <c r="H19" s="11">
        <v>6227</v>
      </c>
      <c r="I19" s="12">
        <v>-17</v>
      </c>
      <c r="K19" s="8">
        <v>62.59</v>
      </c>
      <c r="L19" s="8"/>
      <c r="P19" t="s">
        <v>144</v>
      </c>
      <c r="T19" s="11">
        <v>2062</v>
      </c>
      <c r="U19" s="12">
        <v>-18</v>
      </c>
      <c r="W19" s="4">
        <v>185580</v>
      </c>
      <c r="X19" s="4"/>
    </row>
    <row r="20" spans="1:32" ht="15">
      <c r="A20" t="s">
        <v>95</v>
      </c>
      <c r="D20" t="s">
        <v>88</v>
      </c>
      <c r="H20" s="11">
        <v>9414</v>
      </c>
      <c r="I20" s="12">
        <v>-8</v>
      </c>
      <c r="K20" s="8">
        <v>51.35</v>
      </c>
      <c r="L20" s="8"/>
      <c r="P20" t="s">
        <v>140</v>
      </c>
      <c r="T20" s="11">
        <v>3116</v>
      </c>
      <c r="U20" s="12">
        <v>-9</v>
      </c>
      <c r="W20" s="4">
        <v>280440</v>
      </c>
      <c r="X20" s="4"/>
      <c r="AB20" s="11">
        <v>8448</v>
      </c>
      <c r="AC20" s="12">
        <v>-3</v>
      </c>
      <c r="AE20" s="4">
        <v>760320</v>
      </c>
      <c r="AF20" s="4"/>
    </row>
    <row r="21" spans="4:24" ht="15">
      <c r="D21" t="s">
        <v>88</v>
      </c>
      <c r="H21" s="11">
        <v>15062</v>
      </c>
      <c r="I21" s="12">
        <v>-8</v>
      </c>
      <c r="K21" s="8">
        <v>51.35</v>
      </c>
      <c r="L21" s="8"/>
      <c r="P21" t="s">
        <v>140</v>
      </c>
      <c r="T21" s="11">
        <v>2493</v>
      </c>
      <c r="U21" s="12">
        <v>-9</v>
      </c>
      <c r="W21" s="4">
        <v>224370</v>
      </c>
      <c r="X21" s="4"/>
    </row>
    <row r="22" spans="1:32" ht="15">
      <c r="A22" t="s">
        <v>106</v>
      </c>
      <c r="D22" t="s">
        <v>88</v>
      </c>
      <c r="H22" s="11">
        <v>7502</v>
      </c>
      <c r="I22" s="12">
        <v>-8</v>
      </c>
      <c r="K22" s="8">
        <v>51.35</v>
      </c>
      <c r="L22" s="8"/>
      <c r="P22" t="s">
        <v>140</v>
      </c>
      <c r="T22" s="11">
        <v>2483</v>
      </c>
      <c r="U22" s="12">
        <v>-9</v>
      </c>
      <c r="W22" s="4">
        <v>223470</v>
      </c>
      <c r="X22" s="4"/>
      <c r="AB22" s="11">
        <v>6732</v>
      </c>
      <c r="AC22" s="12">
        <v>-3</v>
      </c>
      <c r="AE22" s="4">
        <v>605880</v>
      </c>
      <c r="AF22" s="4"/>
    </row>
    <row r="23" spans="4:24" ht="15">
      <c r="D23" t="s">
        <v>88</v>
      </c>
      <c r="H23" s="11">
        <v>12003</v>
      </c>
      <c r="I23" s="12">
        <v>-8</v>
      </c>
      <c r="K23" s="8">
        <v>51.35</v>
      </c>
      <c r="L23" s="8"/>
      <c r="P23" t="s">
        <v>145</v>
      </c>
      <c r="T23" s="11">
        <v>1987</v>
      </c>
      <c r="U23" s="12">
        <v>-9</v>
      </c>
      <c r="W23" s="4">
        <v>178830</v>
      </c>
      <c r="X23" s="4"/>
    </row>
  </sheetData>
  <sheetProtection selectLockedCells="1" selectUnlockedCells="1"/>
  <mergeCells count="50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K7:L7"/>
    <mergeCell ref="W7:X7"/>
    <mergeCell ref="AE7:AF7"/>
    <mergeCell ref="K8:L8"/>
    <mergeCell ref="W8:X8"/>
    <mergeCell ref="K9:L9"/>
    <mergeCell ref="W9:X9"/>
    <mergeCell ref="K10:L10"/>
    <mergeCell ref="W10:X10"/>
    <mergeCell ref="K11:L11"/>
    <mergeCell ref="W11:X11"/>
    <mergeCell ref="AE11:AF11"/>
    <mergeCell ref="K12:L12"/>
    <mergeCell ref="W12:X12"/>
    <mergeCell ref="AE12:AF12"/>
    <mergeCell ref="K13:L13"/>
    <mergeCell ref="W13:X13"/>
    <mergeCell ref="K14:L14"/>
    <mergeCell ref="W14:X14"/>
    <mergeCell ref="K15:L15"/>
    <mergeCell ref="W15:X15"/>
    <mergeCell ref="K16:L16"/>
    <mergeCell ref="W16:X16"/>
    <mergeCell ref="K17:L17"/>
    <mergeCell ref="K18:L18"/>
    <mergeCell ref="W18:X18"/>
    <mergeCell ref="AE18:AF18"/>
    <mergeCell ref="K19:L19"/>
    <mergeCell ref="W19:X19"/>
    <mergeCell ref="K20:L20"/>
    <mergeCell ref="W20:X20"/>
    <mergeCell ref="AE20:AF20"/>
    <mergeCell ref="K21:L21"/>
    <mergeCell ref="W21:X21"/>
    <mergeCell ref="K22:L22"/>
    <mergeCell ref="W22:X22"/>
    <mergeCell ref="AE22:AF22"/>
    <mergeCell ref="K23:L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2019-12-06T09:07:00Z</dcterms:created>
  <dcterms:modified xsi:type="dcterms:W3CDTF">2019-12-06T09:07:00Z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